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<sst xmlns="http://schemas.openxmlformats.org/spreadsheetml/2006/main" count="36" uniqueCount="35">
  <si>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</si>
  <si>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</si>
  <si>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</si>
  <si>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</si>
  <si>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</si>
  <si>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</si>
  <si>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</si>
  <si>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</si>
  <si>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</si>
  <si>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</si>
  <si>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</si>
  <si>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</si>
  <si>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</si>
  <si>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</si>
  <si>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</si>
  <si>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</si>
  <si>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</si>
  <si>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</si>
  <si>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</si>
  <si>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</si>
  <si>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</si>
  <si>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</si>
  <si>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</si>
  <si>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</si>
  <si>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</si>
  <si>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</si>
  <si>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</si>
  <si>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</si>
  <si>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</si>
  <si>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</si>
  <si>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</si>
  <si>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</si>
  <si>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2019</t>
  </si>
  <si>
    <t>MUNICIPIO DE IGUALA DE LA INDEPENDENCIA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</si>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</sst>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4" fontId="43" fillId="33" borderId="0" xfId="47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>
      <alignment vertical="top"/>
    </xf>
    <xf numFmtId="4" fontId="41" fillId="33" borderId="0" xfId="47" applyNumberFormat="1" applyFont="1" applyFill="1" applyBorder="1" applyAlignment="1">
      <alignment vertical="top"/>
    </xf>
    <xf numFmtId="0" fontId="43" fillId="33" borderId="0" xfId="0" applyFont="1" applyFill="1" applyBorder="1" applyAlignment="1">
      <alignment horizontal="right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41</xdr:row>
      <xdr:rowOff>9525</xdr:rowOff>
    </xdr:from>
    <xdr:to>
      <xdr:col>11</xdr:col>
      <xdr:colOff>0</xdr:colOff>
      <xdr:row>45</xdr:row>
      <xdr:rowOff>209550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1087100" y="7543800"/>
          <a:ext cx="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LIC. ARCADIO SANCHEZ REBOLLAR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CONTROL INTERNO MPAL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2">
      <selection activeCell="H45" sqref="H4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5"/>
      <c r="E1" s="65"/>
      <c r="F1" s="65"/>
      <c r="G1" s="66"/>
      <c r="H1" s="66"/>
      <c r="I1" s="66"/>
      <c r="J1" s="3"/>
      <c r="K1" s="66"/>
      <c r="L1" s="66"/>
      <c r="M1" s="1"/>
      <c r="N1" s="1"/>
    </row>
    <row r="2" spans="2:14" ht="16.5" customHeight="1">
      <c r="B2" s="1"/>
      <c r="C2" s="2"/>
      <c r="D2" s="1"/>
      <c r="E2" s="1"/>
      <c r="F2" s="1"/>
      <c r="G2" s="1"/>
      <c r="H2" s="1"/>
      <c r="I2" s="46"/>
      <c r="J2" s="1"/>
      <c r="K2" s="1"/>
      <c r="L2" s="1"/>
      <c r="M2" s="1"/>
      <c r="N2" s="1"/>
    </row>
    <row r="3" spans="2:14" ht="15">
      <c r="B3" s="1"/>
      <c r="C3" s="4"/>
      <c r="D3" s="59" t="s">
        <v>32</v>
      </c>
      <c r="E3" s="59"/>
      <c r="F3" s="59"/>
      <c r="G3" s="59"/>
      <c r="H3" s="59"/>
      <c r="I3" s="4"/>
      <c r="J3" s="4"/>
      <c r="K3" s="5"/>
      <c r="L3" s="5"/>
      <c r="M3" s="1"/>
      <c r="N3" s="1"/>
    </row>
    <row r="4" spans="2:14" ht="15">
      <c r="B4" s="1"/>
      <c r="C4" s="4"/>
      <c r="D4" s="59" t="s">
        <v>33</v>
      </c>
      <c r="E4" s="59"/>
      <c r="F4" s="59"/>
      <c r="G4" s="59"/>
      <c r="H4" s="59"/>
      <c r="I4" s="4"/>
      <c r="J4" s="4"/>
      <c r="K4" s="5"/>
      <c r="L4" s="5"/>
      <c r="M4" s="1"/>
      <c r="N4" s="1"/>
    </row>
    <row r="5" spans="2:14" ht="15">
      <c r="B5" s="1"/>
      <c r="C5" s="4"/>
      <c r="D5" s="59" t="s">
        <v>0</v>
      </c>
      <c r="E5" s="59"/>
      <c r="F5" s="59"/>
      <c r="G5" s="59"/>
      <c r="H5" s="59"/>
      <c r="I5" s="4"/>
      <c r="J5" s="4"/>
      <c r="K5" s="5"/>
      <c r="L5" s="5"/>
      <c r="M5" s="1"/>
      <c r="N5" s="1"/>
    </row>
    <row r="6" spans="2:14" ht="15">
      <c r="B6" s="1"/>
      <c r="C6" s="4"/>
      <c r="D6" s="59" t="s">
        <v>34</v>
      </c>
      <c r="E6" s="59"/>
      <c r="F6" s="59"/>
      <c r="G6" s="59"/>
      <c r="H6" s="59"/>
      <c r="I6" s="4"/>
      <c r="J6" s="4"/>
      <c r="K6" s="5"/>
      <c r="L6" s="5"/>
      <c r="M6" s="1"/>
      <c r="N6" s="1"/>
    </row>
    <row r="7" spans="2:14" ht="15">
      <c r="B7" s="6"/>
      <c r="C7" s="7"/>
      <c r="D7" s="59" t="s">
        <v>1</v>
      </c>
      <c r="E7" s="59"/>
      <c r="F7" s="59"/>
      <c r="G7" s="59"/>
      <c r="H7" s="59"/>
      <c r="I7" s="38"/>
      <c r="J7" s="8"/>
      <c r="K7" s="8"/>
      <c r="L7" s="8"/>
      <c r="M7" s="8"/>
      <c r="N7" s="8"/>
    </row>
    <row r="8" spans="2:14" ht="9.75" customHeigh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</row>
    <row r="9" spans="2:14" ht="8.25" customHeight="1">
      <c r="B9" s="60"/>
      <c r="C9" s="60"/>
      <c r="D9" s="60"/>
      <c r="E9" s="60"/>
      <c r="F9" s="60"/>
      <c r="G9" s="60"/>
      <c r="H9" s="60"/>
      <c r="I9" s="60"/>
      <c r="J9" s="60"/>
      <c r="K9" s="1"/>
      <c r="L9" s="1"/>
      <c r="M9" s="1"/>
      <c r="N9" s="1"/>
    </row>
    <row r="10" spans="2:14" ht="24">
      <c r="B10" s="9"/>
      <c r="C10" s="61" t="s">
        <v>2</v>
      </c>
      <c r="D10" s="61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2"/>
      <c r="D11" s="62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3"/>
      <c r="C12" s="60"/>
      <c r="D12" s="60"/>
      <c r="E12" s="60"/>
      <c r="F12" s="60"/>
      <c r="G12" s="60"/>
      <c r="H12" s="60"/>
      <c r="I12" s="60"/>
      <c r="J12" s="64"/>
      <c r="K12" s="1"/>
      <c r="L12" s="1"/>
      <c r="M12" s="1"/>
      <c r="N12" s="1"/>
    </row>
    <row r="13" spans="2:14" ht="10.5" customHeight="1">
      <c r="B13" s="56"/>
      <c r="C13" s="57"/>
      <c r="D13" s="57"/>
      <c r="E13" s="57"/>
      <c r="F13" s="57"/>
      <c r="G13" s="57"/>
      <c r="H13" s="57"/>
      <c r="I13" s="57"/>
      <c r="J13" s="58"/>
      <c r="K13" s="5"/>
      <c r="L13" s="5"/>
      <c r="M13" s="1"/>
      <c r="N13" s="1"/>
    </row>
    <row r="14" spans="2:14" ht="15">
      <c r="B14" s="18"/>
      <c r="C14" s="54" t="s">
        <v>10</v>
      </c>
      <c r="D14" s="54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5" t="s">
        <v>11</v>
      </c>
      <c r="D16" s="55"/>
      <c r="E16" s="41">
        <f>SUM(E18:E24)</f>
        <v>5682616.32</v>
      </c>
      <c r="F16" s="41">
        <f>SUM(F18:F24)</f>
        <v>1416927943.07</v>
      </c>
      <c r="G16" s="41">
        <f>SUM(G18:G24)</f>
        <v>1407929728.1399999</v>
      </c>
      <c r="H16" s="41">
        <f>SUM(H18:H24)</f>
        <v>14680831.249999952</v>
      </c>
      <c r="I16" s="41">
        <f>SUM(I18:I24)</f>
        <v>8998214.929999951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42"/>
      <c r="F17" s="42"/>
      <c r="G17" s="42"/>
      <c r="H17" s="42"/>
      <c r="I17" s="42"/>
      <c r="J17" s="25"/>
      <c r="K17" s="5"/>
      <c r="L17" s="5"/>
      <c r="M17" s="1"/>
      <c r="N17" s="1"/>
      <c r="O17" s="1"/>
    </row>
    <row r="18" spans="2:15" ht="15">
      <c r="B18" s="24"/>
      <c r="C18" s="53" t="s">
        <v>12</v>
      </c>
      <c r="D18" s="53"/>
      <c r="E18" s="43">
        <v>4402545.19</v>
      </c>
      <c r="F18" s="43">
        <v>823558494.76</v>
      </c>
      <c r="G18" s="43">
        <v>814985576.34</v>
      </c>
      <c r="H18" s="44">
        <f>E18+F18-G18</f>
        <v>12975463.610000014</v>
      </c>
      <c r="I18" s="44">
        <f>H18-E18</f>
        <v>8572918.420000013</v>
      </c>
      <c r="J18" s="25"/>
      <c r="K18" s="5"/>
      <c r="L18" s="5"/>
      <c r="M18" s="1"/>
      <c r="N18" s="1"/>
      <c r="O18" s="1"/>
    </row>
    <row r="19" spans="2:15" ht="15">
      <c r="B19" s="24"/>
      <c r="C19" s="53" t="s">
        <v>13</v>
      </c>
      <c r="D19" s="53"/>
      <c r="E19" s="43">
        <v>424992.43</v>
      </c>
      <c r="F19" s="43">
        <v>576483628.96</v>
      </c>
      <c r="G19" s="43">
        <v>576105832.45</v>
      </c>
      <c r="H19" s="44">
        <f aca="true" t="shared" si="0" ref="H19:H24">E19+F19-G19</f>
        <v>802788.939999938</v>
      </c>
      <c r="I19" s="44">
        <f aca="true" t="shared" si="1" ref="I19:I24">H19-E19</f>
        <v>377796.509999938</v>
      </c>
      <c r="J19" s="25"/>
      <c r="K19" s="5"/>
      <c r="L19" s="5"/>
      <c r="M19" s="1"/>
      <c r="N19" s="1"/>
      <c r="O19" s="1"/>
    </row>
    <row r="20" spans="2:15" ht="15">
      <c r="B20" s="24"/>
      <c r="C20" s="53" t="s">
        <v>14</v>
      </c>
      <c r="D20" s="53"/>
      <c r="E20" s="43">
        <v>855078.7</v>
      </c>
      <c r="F20" s="43">
        <v>15686219.35</v>
      </c>
      <c r="G20" s="43">
        <v>15638719.35</v>
      </c>
      <c r="H20" s="44">
        <f t="shared" si="0"/>
        <v>902578.6999999993</v>
      </c>
      <c r="I20" s="44">
        <f t="shared" si="1"/>
        <v>47499.9999999993</v>
      </c>
      <c r="J20" s="25"/>
      <c r="K20" s="5"/>
      <c r="L20" s="5"/>
      <c r="M20" s="1"/>
      <c r="N20" s="1"/>
      <c r="O20" s="1"/>
    </row>
    <row r="21" spans="2:15" ht="15">
      <c r="B21" s="24"/>
      <c r="C21" s="53" t="s">
        <v>15</v>
      </c>
      <c r="D21" s="53"/>
      <c r="E21" s="43">
        <v>0</v>
      </c>
      <c r="F21" s="43">
        <v>0</v>
      </c>
      <c r="G21" s="43">
        <v>0</v>
      </c>
      <c r="H21" s="44">
        <f t="shared" si="0"/>
        <v>0</v>
      </c>
      <c r="I21" s="44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53" t="s">
        <v>17</v>
      </c>
      <c r="D22" s="53"/>
      <c r="E22" s="43">
        <v>0</v>
      </c>
      <c r="F22" s="43">
        <v>0</v>
      </c>
      <c r="G22" s="43">
        <v>0</v>
      </c>
      <c r="H22" s="44">
        <f t="shared" si="0"/>
        <v>0</v>
      </c>
      <c r="I22" s="44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53" t="s">
        <v>18</v>
      </c>
      <c r="D23" s="53"/>
      <c r="E23" s="43">
        <v>0</v>
      </c>
      <c r="F23" s="43">
        <v>0</v>
      </c>
      <c r="G23" s="43">
        <v>0</v>
      </c>
      <c r="H23" s="44">
        <f t="shared" si="0"/>
        <v>0</v>
      </c>
      <c r="I23" s="44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53" t="s">
        <v>19</v>
      </c>
      <c r="D24" s="53"/>
      <c r="E24" s="43">
        <v>0</v>
      </c>
      <c r="F24" s="43">
        <v>1199600</v>
      </c>
      <c r="G24" s="43">
        <v>1199600</v>
      </c>
      <c r="H24" s="44">
        <f t="shared" si="0"/>
        <v>0</v>
      </c>
      <c r="I24" s="44">
        <f t="shared" si="1"/>
        <v>0</v>
      </c>
      <c r="J24" s="25"/>
    </row>
    <row r="25" spans="2:10" ht="15">
      <c r="B25" s="24"/>
      <c r="C25" s="26"/>
      <c r="D25" s="26"/>
      <c r="E25" s="45"/>
      <c r="F25" s="45"/>
      <c r="G25" s="45"/>
      <c r="H25" s="45"/>
      <c r="I25" s="45"/>
      <c r="J25" s="25"/>
    </row>
    <row r="26" spans="2:10" ht="15">
      <c r="B26" s="22"/>
      <c r="C26" s="55" t="s">
        <v>20</v>
      </c>
      <c r="D26" s="55"/>
      <c r="E26" s="41">
        <f>SUM(E28:E36)</f>
        <v>1955057183.65</v>
      </c>
      <c r="F26" s="41">
        <f>SUM(F28:F36)</f>
        <v>353661694.28999996</v>
      </c>
      <c r="G26" s="41">
        <f>SUM(G28:G36)</f>
        <v>2053676029.7</v>
      </c>
      <c r="H26" s="41">
        <f>SUM(H28:H36)</f>
        <v>255042848.24000007</v>
      </c>
      <c r="I26" s="41">
        <f>SUM(I28:I36)</f>
        <v>-1700014335.4099998</v>
      </c>
      <c r="J26" s="23"/>
    </row>
    <row r="27" spans="2:10" ht="15">
      <c r="B27" s="24"/>
      <c r="C27" s="2"/>
      <c r="D27" s="26"/>
      <c r="E27" s="42"/>
      <c r="F27" s="42"/>
      <c r="G27" s="42"/>
      <c r="H27" s="42"/>
      <c r="I27" s="42"/>
      <c r="J27" s="25"/>
    </row>
    <row r="28" spans="2:10" ht="15">
      <c r="B28" s="24"/>
      <c r="C28" s="53" t="s">
        <v>21</v>
      </c>
      <c r="D28" s="53"/>
      <c r="E28" s="43">
        <v>0</v>
      </c>
      <c r="F28" s="43">
        <v>0</v>
      </c>
      <c r="G28" s="43">
        <v>0</v>
      </c>
      <c r="H28" s="44">
        <f>E28+F28-G28</f>
        <v>0</v>
      </c>
      <c r="I28" s="44">
        <f>H28-E28</f>
        <v>0</v>
      </c>
      <c r="J28" s="25"/>
    </row>
    <row r="29" spans="2:10" ht="15">
      <c r="B29" s="24"/>
      <c r="C29" s="53" t="s">
        <v>22</v>
      </c>
      <c r="D29" s="53"/>
      <c r="E29" s="43">
        <v>0</v>
      </c>
      <c r="F29" s="43">
        <v>0</v>
      </c>
      <c r="G29" s="43">
        <v>0</v>
      </c>
      <c r="H29" s="44">
        <f aca="true" t="shared" si="2" ref="H29:H36">E29+F29-G29</f>
        <v>0</v>
      </c>
      <c r="I29" s="44">
        <f aca="true" t="shared" si="3" ref="I29:I35">H29-E29</f>
        <v>0</v>
      </c>
      <c r="J29" s="25"/>
    </row>
    <row r="30" spans="2:10" ht="15">
      <c r="B30" s="24"/>
      <c r="C30" s="53" t="s">
        <v>23</v>
      </c>
      <c r="D30" s="53"/>
      <c r="E30" s="43">
        <v>1926538191</v>
      </c>
      <c r="F30" s="43">
        <v>317001813.63</v>
      </c>
      <c r="G30" s="43">
        <v>2035044009.74</v>
      </c>
      <c r="H30" s="44">
        <f t="shared" si="2"/>
        <v>208495994.8900001</v>
      </c>
      <c r="I30" s="44">
        <f t="shared" si="3"/>
        <v>-1718042196.11</v>
      </c>
      <c r="J30" s="25"/>
    </row>
    <row r="31" spans="2:10" ht="15">
      <c r="B31" s="24"/>
      <c r="C31" s="53" t="s">
        <v>24</v>
      </c>
      <c r="D31" s="53"/>
      <c r="E31" s="43">
        <v>49503890.5</v>
      </c>
      <c r="F31" s="43">
        <v>36659880.66</v>
      </c>
      <c r="G31" s="43">
        <v>0.01</v>
      </c>
      <c r="H31" s="44">
        <f t="shared" si="2"/>
        <v>86163771.14999999</v>
      </c>
      <c r="I31" s="44">
        <f t="shared" si="3"/>
        <v>36659880.64999999</v>
      </c>
      <c r="J31" s="25"/>
    </row>
    <row r="32" spans="2:10" ht="15">
      <c r="B32" s="24"/>
      <c r="C32" s="53" t="s">
        <v>25</v>
      </c>
      <c r="D32" s="53"/>
      <c r="E32" s="43">
        <v>807160</v>
      </c>
      <c r="F32" s="43">
        <v>0</v>
      </c>
      <c r="G32" s="43">
        <v>0</v>
      </c>
      <c r="H32" s="44">
        <f t="shared" si="2"/>
        <v>807160</v>
      </c>
      <c r="I32" s="44">
        <f t="shared" si="3"/>
        <v>0</v>
      </c>
      <c r="J32" s="25"/>
    </row>
    <row r="33" spans="2:10" ht="15">
      <c r="B33" s="24"/>
      <c r="C33" s="53" t="s">
        <v>26</v>
      </c>
      <c r="D33" s="53"/>
      <c r="E33" s="43">
        <v>-21792057.85</v>
      </c>
      <c r="F33" s="43">
        <v>0</v>
      </c>
      <c r="G33" s="43">
        <v>18632019.95</v>
      </c>
      <c r="H33" s="44">
        <f t="shared" si="2"/>
        <v>-40424077.8</v>
      </c>
      <c r="I33" s="44">
        <f t="shared" si="3"/>
        <v>-18632019.949999996</v>
      </c>
      <c r="J33" s="25"/>
    </row>
    <row r="34" spans="2:10" ht="15">
      <c r="B34" s="24"/>
      <c r="C34" s="53" t="s">
        <v>27</v>
      </c>
      <c r="D34" s="53"/>
      <c r="E34" s="43">
        <v>0</v>
      </c>
      <c r="F34" s="43">
        <v>0</v>
      </c>
      <c r="G34" s="43">
        <v>0</v>
      </c>
      <c r="H34" s="44">
        <f t="shared" si="2"/>
        <v>0</v>
      </c>
      <c r="I34" s="44">
        <f t="shared" si="3"/>
        <v>0</v>
      </c>
      <c r="J34" s="25"/>
    </row>
    <row r="35" spans="2:10" ht="15">
      <c r="B35" s="24"/>
      <c r="C35" s="53" t="s">
        <v>28</v>
      </c>
      <c r="D35" s="53"/>
      <c r="E35" s="43">
        <v>0</v>
      </c>
      <c r="F35" s="43">
        <v>0</v>
      </c>
      <c r="G35" s="43">
        <v>0</v>
      </c>
      <c r="H35" s="44">
        <f t="shared" si="2"/>
        <v>0</v>
      </c>
      <c r="I35" s="44">
        <f t="shared" si="3"/>
        <v>0</v>
      </c>
      <c r="J35" s="25"/>
    </row>
    <row r="36" spans="2:10" ht="15">
      <c r="B36" s="24"/>
      <c r="C36" s="53" t="s">
        <v>29</v>
      </c>
      <c r="D36" s="53"/>
      <c r="E36" s="43">
        <v>0</v>
      </c>
      <c r="F36" s="43">
        <v>0</v>
      </c>
      <c r="G36" s="43">
        <v>0</v>
      </c>
      <c r="H36" s="44">
        <f t="shared" si="2"/>
        <v>0</v>
      </c>
      <c r="I36" s="44">
        <f>H36-E36</f>
        <v>0</v>
      </c>
      <c r="J36" s="25"/>
    </row>
    <row r="37" spans="2:10" ht="15">
      <c r="B37" s="24"/>
      <c r="C37" s="26"/>
      <c r="D37" s="26"/>
      <c r="E37" s="45"/>
      <c r="F37" s="42"/>
      <c r="G37" s="42"/>
      <c r="H37" s="42"/>
      <c r="I37" s="42"/>
      <c r="J37" s="25"/>
    </row>
    <row r="38" spans="2:10" ht="15">
      <c r="B38" s="18"/>
      <c r="C38" s="54" t="s">
        <v>30</v>
      </c>
      <c r="D38" s="54"/>
      <c r="E38" s="41">
        <f>E16+E26</f>
        <v>1960739799.97</v>
      </c>
      <c r="F38" s="41">
        <f>F16+F26</f>
        <v>1770589637.36</v>
      </c>
      <c r="G38" s="41">
        <f>G16+G26</f>
        <v>3461605757.84</v>
      </c>
      <c r="H38" s="41">
        <f>H16+H26</f>
        <v>269723679.49</v>
      </c>
      <c r="I38" s="41">
        <f>I16+I26</f>
        <v>-1691016120.4799998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30"/>
      <c r="D42" s="31"/>
      <c r="E42" s="32"/>
      <c r="F42" s="32"/>
      <c r="G42" s="1"/>
      <c r="H42" s="33"/>
      <c r="I42" s="31"/>
      <c r="J42" s="32"/>
      <c r="K42" s="32"/>
      <c r="L42" s="1"/>
      <c r="M42" s="1"/>
      <c r="N42" s="1"/>
      <c r="O42" s="1"/>
      <c r="P42" s="1"/>
      <c r="Q42" s="1"/>
      <c r="R42" s="1"/>
    </row>
    <row r="43" spans="2:18" ht="15">
      <c r="B43" s="1"/>
      <c r="C43" s="51"/>
      <c r="D43" s="51"/>
      <c r="E43" s="32"/>
      <c r="F43" s="52"/>
      <c r="G43" s="52"/>
      <c r="H43" s="52"/>
      <c r="I43" s="52"/>
      <c r="J43" s="32"/>
      <c r="K43" s="32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0"/>
      <c r="D44" s="40"/>
      <c r="E44" s="34"/>
      <c r="F44" s="40"/>
      <c r="G44" s="40"/>
      <c r="H44" s="40"/>
      <c r="I44" s="40"/>
      <c r="J44" s="35"/>
      <c r="K44" s="1"/>
      <c r="Q44" s="1"/>
      <c r="R44" s="1"/>
    </row>
    <row r="45" spans="2:18" ht="15" customHeight="1">
      <c r="B45" s="1"/>
      <c r="C45" s="39"/>
      <c r="D45" s="39"/>
      <c r="E45" s="36"/>
      <c r="F45" s="39"/>
      <c r="G45" s="39"/>
      <c r="H45" s="39"/>
      <c r="I45" s="39"/>
      <c r="J45" s="35"/>
      <c r="K45" s="1"/>
      <c r="Q45" s="1"/>
      <c r="R45" s="1"/>
    </row>
    <row r="46" spans="3:8" ht="30" customHeight="1">
      <c r="C46" s="1"/>
      <c r="D46" s="1"/>
      <c r="E46" s="37"/>
      <c r="F46" s="1"/>
      <c r="G46" s="1"/>
      <c r="H46" s="1"/>
    </row>
    <row r="47" spans="3:8" ht="15" hidden="1">
      <c r="C47" s="1"/>
      <c r="D47" s="1"/>
      <c r="E47" s="37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ServidorSQL</cp:lastModifiedBy>
  <dcterms:created xsi:type="dcterms:W3CDTF">2014-09-29T18:59:31Z</dcterms:created>
  <dcterms:modified xsi:type="dcterms:W3CDTF">2020-05-19T17:02:20Z</dcterms:modified>
  <cp:category/>
  <cp:version/>
  <cp:contentType/>
  <cp:contentStatus/>
</cp:coreProperties>
</file>