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GYPRESUPUESTO 001\Desktop\Archivo Sínti P\SEVAC 2024\3ER. TRIMESTRE\REPORTES\"/>
    </mc:Choice>
  </mc:AlternateContent>
  <xr:revisionPtr revIDLastSave="0" documentId="8_{2D21D477-32F6-404B-9CB3-288D1BFCE3C7}" xr6:coauthVersionLast="43" xr6:coauthVersionMax="43" xr10:uidLastSave="{00000000-0000-0000-0000-000000000000}"/>
  <bookViews>
    <workbookView xWindow="-120" yWindow="-120" windowWidth="29040" windowHeight="15720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42" i="1" l="1"/>
  <c r="E42" i="1"/>
  <c r="H41" i="1"/>
  <c r="E41" i="1"/>
  <c r="H40" i="1"/>
  <c r="E40" i="1"/>
  <c r="H39" i="1"/>
  <c r="E39" i="1"/>
  <c r="H38" i="1"/>
  <c r="E38" i="1"/>
  <c r="H37" i="1"/>
  <c r="E37" i="1"/>
  <c r="H36" i="1"/>
  <c r="E36" i="1"/>
  <c r="H35" i="1"/>
  <c r="E35" i="1"/>
  <c r="H34" i="1"/>
  <c r="E34" i="1"/>
  <c r="H33" i="1"/>
  <c r="E33" i="1"/>
  <c r="H32" i="1"/>
  <c r="E32" i="1"/>
  <c r="H31" i="1"/>
  <c r="E31" i="1"/>
  <c r="H30" i="1"/>
  <c r="E30" i="1"/>
  <c r="H29" i="1"/>
  <c r="E29" i="1"/>
  <c r="H28" i="1"/>
  <c r="E28" i="1"/>
  <c r="H27" i="1"/>
  <c r="E27" i="1"/>
  <c r="H26" i="1"/>
  <c r="E26" i="1"/>
  <c r="H25" i="1"/>
  <c r="E25" i="1"/>
  <c r="H24" i="1"/>
  <c r="E24" i="1"/>
  <c r="H23" i="1"/>
  <c r="E23" i="1"/>
  <c r="H22" i="1"/>
  <c r="E22" i="1"/>
  <c r="H21" i="1"/>
  <c r="E21" i="1"/>
  <c r="H20" i="1"/>
  <c r="E20" i="1"/>
  <c r="H19" i="1"/>
  <c r="E19" i="1"/>
  <c r="H18" i="1"/>
  <c r="E18" i="1"/>
  <c r="H17" i="1"/>
  <c r="E17" i="1"/>
  <c r="H16" i="1"/>
  <c r="E16" i="1"/>
</calcChain>
</file>

<file path=xl/sharedStrings.xml><?xml version="1.0" encoding="utf-8"?>
<sst xmlns="http://schemas.openxmlformats.org/spreadsheetml/2006/main" count="160" uniqueCount="40">
  <si>
    <t>Modificado</t>
  </si>
  <si>
    <t>Devengado</t>
  </si>
  <si>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</si>
  <si>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</si>
  <si>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</si>
  <si>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</si>
  <si>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</si>
  <si>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</si>
  <si>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Pagado</t>
  </si>
  <si>
    <t>Ampliaciones/ 
(Reducciones)</t>
  </si>
  <si>
    <t>Total del Egreso</t>
  </si>
  <si>
    <t>Del 1 de Enero al 30 de Septiembre de 2024</t>
  </si>
  <si>
    <t>PRESIDENCIA MUNICIPAL</t>
  </si>
  <si>
    <t xml:space="preserve">          PRESIDENCIA MUNICIPAL</t>
  </si>
  <si>
    <t>D.I.F. MUNICIPAL</t>
  </si>
  <si>
    <t xml:space="preserve">          D.I.F. MUNICIPAL</t>
  </si>
  <si>
    <t>SECRETARÍA DE GOBIERNO MUNICIPAL</t>
  </si>
  <si>
    <t xml:space="preserve">          SECRETARÍA DE GOBIERNO MUNICIPAL</t>
  </si>
  <si>
    <t>SECRETARÍA DE SEGURIDAD PÚBLICA</t>
  </si>
  <si>
    <t xml:space="preserve">          SECRETARÍA DE SEGURIDAD PÚBLICA</t>
  </si>
  <si>
    <t>SECRETARÍA DE FINANZAS Y ADMINISTRACIÓN</t>
  </si>
  <si>
    <t xml:space="preserve">          SECRETARÍA DE FINANZAS Y ADMINISTRACIÓN</t>
  </si>
  <si>
    <t>OFICIALÍA MAYOR</t>
  </si>
  <si>
    <t xml:space="preserve">          OFICIALÍA MAYOR</t>
  </si>
  <si>
    <t>SECRETARÍA DE DESARROLLO URBANO Y OBRAS PÚBLICAS</t>
  </si>
  <si>
    <t xml:space="preserve">          SECRETARIA DE DESARROLLO URBANO Y OBRAS PÚBLICAS</t>
  </si>
  <si>
    <t>SECRETARÍA DE SERVICIOS PÚBLICOS</t>
  </si>
  <si>
    <t xml:space="preserve">          SECRETARÍA DE SERVICIOS PÚBLICOS</t>
  </si>
  <si>
    <t>SECRETARÍA DE SALUD MUNICIPAL</t>
  </si>
  <si>
    <t xml:space="preserve">          SECRETARÍA DE SALUD MUNICIPAL</t>
  </si>
  <si>
    <t>SECRETARÍA DE INCLUSIÓN SOCIAL</t>
  </si>
  <si>
    <t xml:space="preserve">          SECRETARÍA DE INCLUSIÓN SOCIAL</t>
  </si>
  <si>
    <t>SECRETARÍA DE DESARROLLO RURAL Y SUSTENTABILIDAD</t>
  </si>
  <si>
    <t xml:space="preserve">          SECRETARÍA DE DESARROLLO RURAL Y SUSTENTABILIDAD</t>
  </si>
  <si>
    <t>SECRETARÍA DE TURISMO Y DESARROLLO ECONÓMICO</t>
  </si>
  <si>
    <t xml:space="preserve">          SECRETARÍA DE TURISMO Y DESARROLLO ECONÓMICO</t>
  </si>
  <si>
    <t>CABILDO</t>
  </si>
  <si>
    <t xml:space="preserve">          SINDICATURAS</t>
  </si>
  <si>
    <t xml:space="preserve">          REGIDURÍAS</t>
  </si>
  <si>
    <t>MUNICIPIO DE IGUALA DE LA INDEPENDENCIA,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</si>
</sst>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5" formatCode="General_)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165" fontId="5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5" fillId="0" borderId="0"/>
    <xf numFmtId="0" fontId="10" fillId="0" borderId="0"/>
  </cellStyleXfs>
  <cellXfs count="40">
    <xf numFmtId="0" fontId="0" fillId="0" borderId="0" xfId="0"/>
    <xf numFmtId="0" fontId="11" fillId="0" borderId="0" xfId="0" applyFont="1"/>
    <xf numFmtId="0" fontId="7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3" xfId="0" applyFont="1" applyFill="1" applyBorder="1" applyAlignment="1" applyProtection="1">
      <alignment vertical="top" wrapText="1"/>
      <protection locked="0"/>
    </xf>
    <xf numFmtId="0" fontId="11" fillId="0" borderId="0" xfId="0" applyFont="1" applyAlignment="1">
      <alignment horizontal="left"/>
    </xf>
    <xf numFmtId="37" fontId="6" fillId="3" borderId="0" xfId="2" applyNumberFormat="1" applyFont="1" applyFill="1" applyBorder="1" applyAlignment="1" applyProtection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vertical="center"/>
    </xf>
    <xf numFmtId="0" fontId="8" fillId="2" borderId="0" xfId="0" applyFont="1" applyFill="1" applyBorder="1" applyAlignment="1">
      <alignment horizontal="left" vertical="center" wrapText="1"/>
    </xf>
    <xf numFmtId="0" fontId="11" fillId="0" borderId="0" xfId="0" applyFont="1" applyBorder="1"/>
    <xf numFmtId="0" fontId="12" fillId="0" borderId="0" xfId="0" applyFont="1" applyBorder="1" applyAlignment="1">
      <alignment horizontal="center"/>
    </xf>
    <xf numFmtId="0" fontId="11" fillId="0" borderId="0" xfId="0" applyFont="1" applyAlignment="1"/>
    <xf numFmtId="0" fontId="11" fillId="0" borderId="0" xfId="0" applyFont="1" applyBorder="1" applyAlignment="1"/>
    <xf numFmtId="0" fontId="11" fillId="0" borderId="0" xfId="0" applyFont="1" applyBorder="1" applyAlignment="1">
      <alignment vertical="top" wrapText="1"/>
    </xf>
    <xf numFmtId="4" fontId="8" fillId="2" borderId="0" xfId="0" applyNumberFormat="1" applyFont="1" applyFill="1" applyBorder="1" applyAlignment="1">
      <alignment vertical="center" wrapText="1"/>
    </xf>
    <xf numFmtId="3" fontId="7" fillId="2" borderId="5" xfId="0" applyNumberFormat="1" applyFont="1" applyFill="1" applyBorder="1" applyAlignment="1">
      <alignment horizontal="justify" vertical="center" wrapText="1"/>
    </xf>
    <xf numFmtId="3" fontId="9" fillId="2" borderId="5" xfId="0" applyNumberFormat="1" applyFont="1" applyFill="1" applyBorder="1" applyAlignment="1" applyProtection="1">
      <alignment vertical="center" wrapText="1"/>
      <protection locked="0"/>
    </xf>
    <xf numFmtId="3" fontId="9" fillId="2" borderId="5" xfId="0" applyNumberFormat="1" applyFont="1" applyFill="1" applyBorder="1" applyAlignment="1" applyProtection="1">
      <alignment vertical="center" wrapText="1"/>
    </xf>
    <xf numFmtId="0" fontId="12" fillId="0" borderId="0" xfId="0" applyFont="1" applyBorder="1" applyAlignment="1">
      <alignment horizontal="center" vertical="top" wrapText="1"/>
    </xf>
    <xf numFmtId="0" fontId="8" fillId="2" borderId="2" xfId="0" applyFont="1" applyFill="1" applyBorder="1" applyAlignment="1" applyProtection="1">
      <alignment horizontal="left" vertical="top" wrapText="1"/>
      <protection locked="0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12" fillId="0" borderId="0" xfId="0" applyFont="1" applyAlignment="1">
      <alignment horizontal="center" vertical="top" wrapText="1"/>
    </xf>
    <xf numFmtId="37" fontId="6" fillId="3" borderId="0" xfId="4" applyNumberFormat="1" applyFont="1" applyFill="1" applyBorder="1" applyAlignment="1" applyProtection="1">
      <alignment horizontal="center"/>
      <protection locked="0"/>
    </xf>
    <xf numFmtId="37" fontId="6" fillId="3" borderId="0" xfId="2" applyNumberFormat="1" applyFont="1" applyFill="1" applyBorder="1" applyAlignment="1" applyProtection="1">
      <alignment horizontal="center"/>
      <protection locked="0"/>
    </xf>
    <xf numFmtId="37" fontId="6" fillId="3" borderId="0" xfId="2" applyNumberFormat="1" applyFont="1" applyFill="1" applyBorder="1" applyAlignment="1" applyProtection="1">
      <alignment horizontal="center"/>
    </xf>
    <xf numFmtId="0" fontId="11" fillId="0" borderId="0" xfId="0" applyFont="1" applyBorder="1" applyAlignment="1">
      <alignment horizontal="center" vertical="top" wrapText="1"/>
    </xf>
    <xf numFmtId="37" fontId="13" fillId="4" borderId="8" xfId="2" applyNumberFormat="1" applyFont="1" applyFill="1" applyBorder="1" applyAlignment="1" applyProtection="1">
      <alignment horizontal="center" vertical="center" wrapText="1"/>
    </xf>
    <xf numFmtId="37" fontId="13" fillId="4" borderId="4" xfId="2" applyNumberFormat="1" applyFont="1" applyFill="1" applyBorder="1" applyAlignment="1" applyProtection="1">
      <alignment horizontal="center"/>
    </xf>
    <xf numFmtId="37" fontId="13" fillId="4" borderId="6" xfId="2" applyNumberFormat="1" applyFont="1" applyFill="1" applyBorder="1" applyAlignment="1" applyProtection="1">
      <alignment horizontal="center"/>
    </xf>
    <xf numFmtId="37" fontId="13" fillId="4" borderId="7" xfId="2" applyNumberFormat="1" applyFont="1" applyFill="1" applyBorder="1" applyAlignment="1" applyProtection="1">
      <alignment horizontal="center"/>
    </xf>
    <xf numFmtId="37" fontId="13" fillId="4" borderId="1" xfId="2" applyNumberFormat="1" applyFont="1" applyFill="1" applyBorder="1" applyAlignment="1" applyProtection="1">
      <alignment horizontal="center" vertical="center" wrapText="1"/>
    </xf>
    <xf numFmtId="37" fontId="13" fillId="4" borderId="9" xfId="2" applyNumberFormat="1" applyFont="1" applyFill="1" applyBorder="1" applyAlignment="1" applyProtection="1">
      <alignment horizontal="center" vertical="center" wrapText="1"/>
    </xf>
    <xf numFmtId="37" fontId="13" fillId="4" borderId="1" xfId="2" applyNumberFormat="1" applyFont="1" applyFill="1" applyBorder="1" applyAlignment="1" applyProtection="1">
      <alignment horizontal="center" vertical="center"/>
    </xf>
    <xf numFmtId="37" fontId="13" fillId="4" borderId="1" xfId="2" applyNumberFormat="1" applyFont="1" applyFill="1" applyBorder="1" applyAlignment="1" applyProtection="1">
      <alignment horizontal="center" wrapText="1"/>
    </xf>
    <xf numFmtId="44" fontId="8" fillId="2" borderId="5" xfId="5" applyFont="1" applyFill="1" applyBorder="1" applyAlignment="1" applyProtection="1">
      <alignment horizontal="left" vertical="center" wrapText="1"/>
      <protection locked="0"/>
    </xf>
    <xf numFmtId="44" fontId="8" fillId="2" borderId="5" xfId="5" applyFont="1" applyFill="1" applyBorder="1" applyAlignment="1" applyProtection="1">
      <alignment horizontal="left" vertical="center" wrapText="1"/>
    </xf>
    <xf numFmtId="44" fontId="9" fillId="2" borderId="5" xfId="5" applyFont="1" applyFill="1" applyBorder="1" applyAlignment="1" applyProtection="1">
      <alignment horizontal="left" vertical="center" wrapText="1"/>
      <protection locked="0"/>
    </xf>
    <xf numFmtId="44" fontId="9" fillId="2" borderId="5" xfId="5" applyFont="1" applyFill="1" applyBorder="1" applyAlignment="1" applyProtection="1">
      <alignment horizontal="left" vertical="center" wrapText="1"/>
    </xf>
    <xf numFmtId="44" fontId="8" fillId="2" borderId="1" xfId="5" applyFont="1" applyFill="1" applyBorder="1" applyAlignment="1">
      <alignment horizontal="left" vertical="center" wrapText="1"/>
    </xf>
  </cellXfs>
  <cellStyles count="9">
    <cellStyle name="=C:\WINNT\SYSTEM32\COMMAND.COM" xfId="1"/>
    <cellStyle name="Millares" xfId="2" builtinId="3"/>
    <cellStyle name="Millares 2" xfId="3"/>
    <cellStyle name="Millares 3" xfId="4"/>
    <cellStyle name="Moneda" xfId="5" builtinId="4"/>
    <cellStyle name="Normal" xfId="0" builtinId="0"/>
    <cellStyle name="Normal 2" xfId="6"/>
    <cellStyle name="Normal 2 2" xfId="7"/>
    <cellStyle name="Normal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535"/>
  <sheetViews>
    <sheetView showGridLines="0" tabSelected="1" topLeftCell="A5" zoomScale="85" zoomScaleNormal="85" workbookViewId="0">
      <selection activeCell="E26" sqref="E26"/>
    </sheetView>
  </sheetViews>
  <sheetFormatPr baseColWidth="10" defaultColWidth="0" defaultRowHeight="14.25" x14ac:dyDescent="0.2"/>
  <cols>
    <col min="1" max="1" width="2.7109375" style="1" customWidth="1"/>
    <col min="2" max="2" width="45" style="5" customWidth="1"/>
    <col min="3" max="3" width="18.85546875" style="1" bestFit="1" customWidth="1"/>
    <col min="4" max="4" width="17.5703125" style="1" bestFit="1" customWidth="1"/>
    <col min="5" max="7" width="18.42578125" style="1" bestFit="1" customWidth="1"/>
    <col min="8" max="8" width="18.140625" style="1" bestFit="1" customWidth="1"/>
    <col min="9" max="9" width="2.7109375" style="1" customWidth="1"/>
    <col min="10" max="11" width="11.42578125" style="1" hidden="1" customWidth="1"/>
    <col min="12" max="16384" width="0" style="1" hidden="1"/>
  </cols>
  <sheetData>
    <row r="1" spans="2:8" ht="0.2" customHeight="1" x14ac:dyDescent="0.2"/>
    <row r="2" spans="2:8" ht="0.2" customHeight="1" x14ac:dyDescent="0.2"/>
    <row r="3" spans="2:8" ht="0.2" customHeight="1" x14ac:dyDescent="0.2"/>
    <row r="4" spans="2:8" ht="0.2" customHeight="1" x14ac:dyDescent="0.2"/>
    <row r="5" spans="2:8" ht="6" customHeight="1" x14ac:dyDescent="0.2">
      <c r="B5" s="1"/>
    </row>
    <row r="6" spans="2:8" x14ac:dyDescent="0.2">
      <c r="B6" s="23"/>
      <c r="C6" s="23"/>
      <c r="D6" s="23"/>
      <c r="E6" s="23"/>
      <c r="F6" s="23"/>
      <c r="G6" s="23"/>
      <c r="H6" s="23"/>
    </row>
    <row r="7" spans="2:8" x14ac:dyDescent="0.2">
      <c r="B7" s="24" t="s">
        <v>39</v>
      </c>
      <c r="C7" s="24"/>
      <c r="D7" s="24"/>
      <c r="E7" s="24"/>
      <c r="F7" s="24"/>
      <c r="G7" s="24"/>
      <c r="H7" s="24"/>
    </row>
    <row r="8" spans="2:8" x14ac:dyDescent="0.2">
      <c r="B8" s="25" t="s">
        <v>2</v>
      </c>
      <c r="C8" s="25"/>
      <c r="D8" s="25"/>
      <c r="E8" s="25"/>
      <c r="F8" s="25"/>
      <c r="G8" s="25"/>
      <c r="H8" s="25"/>
    </row>
    <row r="9" spans="2:8" x14ac:dyDescent="0.2">
      <c r="B9" s="25" t="s">
        <v>3</v>
      </c>
      <c r="C9" s="25"/>
      <c r="D9" s="25"/>
      <c r="E9" s="25"/>
      <c r="F9" s="25"/>
      <c r="G9" s="25"/>
      <c r="H9" s="25"/>
    </row>
    <row r="10" spans="2:8" x14ac:dyDescent="0.2">
      <c r="B10" s="25" t="s">
        <v>11</v>
      </c>
      <c r="C10" s="25"/>
      <c r="D10" s="25"/>
      <c r="E10" s="25"/>
      <c r="F10" s="25"/>
      <c r="G10" s="25"/>
      <c r="H10" s="25"/>
    </row>
    <row r="11" spans="2:8" x14ac:dyDescent="0.2">
      <c r="B11" s="25"/>
      <c r="C11" s="25"/>
      <c r="D11" s="25"/>
      <c r="E11" s="25"/>
      <c r="F11" s="25"/>
      <c r="G11" s="25"/>
      <c r="H11" s="25"/>
    </row>
    <row r="12" spans="2:8" x14ac:dyDescent="0.2">
      <c r="B12" s="6"/>
      <c r="C12" s="6"/>
      <c r="D12" s="6"/>
      <c r="E12" s="6"/>
      <c r="F12" s="6"/>
      <c r="G12" s="6"/>
      <c r="H12" s="6"/>
    </row>
    <row r="13" spans="2:8" ht="15" customHeight="1" x14ac:dyDescent="0.2">
      <c r="B13" s="27" t="s">
        <v>4</v>
      </c>
      <c r="C13" s="28" t="s">
        <v>5</v>
      </c>
      <c r="D13" s="29"/>
      <c r="E13" s="29"/>
      <c r="F13" s="29"/>
      <c r="G13" s="30"/>
      <c r="H13" s="31" t="s">
        <v>6</v>
      </c>
    </row>
    <row r="14" spans="2:8" ht="24" x14ac:dyDescent="0.2">
      <c r="B14" s="32"/>
      <c r="C14" s="33" t="s">
        <v>7</v>
      </c>
      <c r="D14" s="34" t="s">
        <v>9</v>
      </c>
      <c r="E14" s="33" t="s">
        <v>0</v>
      </c>
      <c r="F14" s="33" t="s">
        <v>1</v>
      </c>
      <c r="G14" s="33" t="s">
        <v>8</v>
      </c>
      <c r="H14" s="31"/>
    </row>
    <row r="15" spans="2:8" x14ac:dyDescent="0.2">
      <c r="B15" s="2"/>
      <c r="C15" s="16"/>
      <c r="D15" s="16"/>
      <c r="E15" s="16"/>
      <c r="F15" s="16"/>
      <c r="G15" s="16"/>
      <c r="H15" s="16"/>
    </row>
    <row r="16" spans="2:8" x14ac:dyDescent="0.2">
      <c r="B16" s="20" t="s">
        <v>12</v>
      </c>
      <c r="C16" s="35">
        <v>64820010.840000004</v>
      </c>
      <c r="D16" s="35">
        <v>3154093</v>
      </c>
      <c r="E16" s="36">
        <f t="shared" ref="E16:E42" si="0">C16+D16</f>
        <v>67974103.840000004</v>
      </c>
      <c r="F16" s="35">
        <v>55302278.520000003</v>
      </c>
      <c r="G16" s="35">
        <v>55302278.520000003</v>
      </c>
      <c r="H16" s="36">
        <f t="shared" ref="H16:H42" si="1">E16-F16</f>
        <v>12671825.32</v>
      </c>
    </row>
    <row r="17" spans="2:8" x14ac:dyDescent="0.2">
      <c r="B17" s="21" t="s">
        <v>13</v>
      </c>
      <c r="C17" s="37">
        <v>64820010.840000004</v>
      </c>
      <c r="D17" s="37">
        <v>3154093</v>
      </c>
      <c r="E17" s="38">
        <f t="shared" si="0"/>
        <v>67974103.840000004</v>
      </c>
      <c r="F17" s="37">
        <v>55302278.520000003</v>
      </c>
      <c r="G17" s="37">
        <v>55302278.520000003</v>
      </c>
      <c r="H17" s="38">
        <f t="shared" si="1"/>
        <v>12671825.32</v>
      </c>
    </row>
    <row r="18" spans="2:8" x14ac:dyDescent="0.2">
      <c r="B18" s="20" t="s">
        <v>14</v>
      </c>
      <c r="C18" s="35">
        <v>25689464.739999998</v>
      </c>
      <c r="D18" s="35">
        <v>-3985113.94</v>
      </c>
      <c r="E18" s="36">
        <f t="shared" si="0"/>
        <v>21704350.799999997</v>
      </c>
      <c r="F18" s="35">
        <v>16828743.82</v>
      </c>
      <c r="G18" s="35">
        <v>16828743.82</v>
      </c>
      <c r="H18" s="36">
        <f t="shared" si="1"/>
        <v>4875606.9799999967</v>
      </c>
    </row>
    <row r="19" spans="2:8" x14ac:dyDescent="0.2">
      <c r="B19" s="21" t="s">
        <v>15</v>
      </c>
      <c r="C19" s="37">
        <v>25689464.739999998</v>
      </c>
      <c r="D19" s="37">
        <v>-3985113.94</v>
      </c>
      <c r="E19" s="38">
        <f t="shared" si="0"/>
        <v>21704350.799999997</v>
      </c>
      <c r="F19" s="37">
        <v>16828743.82</v>
      </c>
      <c r="G19" s="37">
        <v>16828743.82</v>
      </c>
      <c r="H19" s="38">
        <f t="shared" si="1"/>
        <v>4875606.9799999967</v>
      </c>
    </row>
    <row r="20" spans="2:8" x14ac:dyDescent="0.2">
      <c r="B20" s="20" t="s">
        <v>16</v>
      </c>
      <c r="C20" s="35">
        <v>42656338.219999999</v>
      </c>
      <c r="D20" s="35">
        <v>-7646506.3099999996</v>
      </c>
      <c r="E20" s="36">
        <f t="shared" si="0"/>
        <v>35009831.909999996</v>
      </c>
      <c r="F20" s="35">
        <v>26346334.370000001</v>
      </c>
      <c r="G20" s="35">
        <v>26346334.370000001</v>
      </c>
      <c r="H20" s="36">
        <f t="shared" si="1"/>
        <v>8663497.5399999954</v>
      </c>
    </row>
    <row r="21" spans="2:8" x14ac:dyDescent="0.2">
      <c r="B21" s="21" t="s">
        <v>17</v>
      </c>
      <c r="C21" s="37">
        <v>42656338.219999999</v>
      </c>
      <c r="D21" s="37">
        <v>-7646506.3099999996</v>
      </c>
      <c r="E21" s="38">
        <f t="shared" si="0"/>
        <v>35009831.909999996</v>
      </c>
      <c r="F21" s="37">
        <v>26346334.370000001</v>
      </c>
      <c r="G21" s="37">
        <v>26346334.370000001</v>
      </c>
      <c r="H21" s="38">
        <f t="shared" si="1"/>
        <v>8663497.5399999954</v>
      </c>
    </row>
    <row r="22" spans="2:8" x14ac:dyDescent="0.2">
      <c r="B22" s="20" t="s">
        <v>18</v>
      </c>
      <c r="C22" s="35">
        <v>70209765.920000002</v>
      </c>
      <c r="D22" s="35">
        <v>-4470071.76</v>
      </c>
      <c r="E22" s="36">
        <f t="shared" si="0"/>
        <v>65739694.160000004</v>
      </c>
      <c r="F22" s="35">
        <v>41135848.509999998</v>
      </c>
      <c r="G22" s="35">
        <v>41032948.509999998</v>
      </c>
      <c r="H22" s="36">
        <f t="shared" si="1"/>
        <v>24603845.650000006</v>
      </c>
    </row>
    <row r="23" spans="2:8" x14ac:dyDescent="0.2">
      <c r="B23" s="21" t="s">
        <v>19</v>
      </c>
      <c r="C23" s="37">
        <v>70209765.920000002</v>
      </c>
      <c r="D23" s="37">
        <v>-4470071.76</v>
      </c>
      <c r="E23" s="38">
        <f t="shared" si="0"/>
        <v>65739694.160000004</v>
      </c>
      <c r="F23" s="37">
        <v>41135848.509999998</v>
      </c>
      <c r="G23" s="37">
        <v>41032948.509999998</v>
      </c>
      <c r="H23" s="38">
        <f t="shared" si="1"/>
        <v>24603845.650000006</v>
      </c>
    </row>
    <row r="24" spans="2:8" x14ac:dyDescent="0.2">
      <c r="B24" s="20" t="s">
        <v>20</v>
      </c>
      <c r="C24" s="35">
        <v>64497963.43</v>
      </c>
      <c r="D24" s="35">
        <v>-11561560.060000001</v>
      </c>
      <c r="E24" s="36">
        <f t="shared" si="0"/>
        <v>52936403.369999997</v>
      </c>
      <c r="F24" s="35">
        <v>42242993.740000002</v>
      </c>
      <c r="G24" s="35">
        <v>42242993.740000002</v>
      </c>
      <c r="H24" s="36">
        <f t="shared" si="1"/>
        <v>10693409.629999995</v>
      </c>
    </row>
    <row r="25" spans="2:8" x14ac:dyDescent="0.2">
      <c r="B25" s="21" t="s">
        <v>21</v>
      </c>
      <c r="C25" s="37">
        <v>64497963.43</v>
      </c>
      <c r="D25" s="37">
        <v>-11561560.060000001</v>
      </c>
      <c r="E25" s="38">
        <f t="shared" si="0"/>
        <v>52936403.369999997</v>
      </c>
      <c r="F25" s="37">
        <v>42242993.740000002</v>
      </c>
      <c r="G25" s="37">
        <v>42242993.740000002</v>
      </c>
      <c r="H25" s="38">
        <f t="shared" si="1"/>
        <v>10693409.629999995</v>
      </c>
    </row>
    <row r="26" spans="2:8" x14ac:dyDescent="0.2">
      <c r="B26" s="20" t="s">
        <v>22</v>
      </c>
      <c r="C26" s="35">
        <v>30652466.27</v>
      </c>
      <c r="D26" s="35">
        <v>11164004.529999999</v>
      </c>
      <c r="E26" s="36">
        <f t="shared" si="0"/>
        <v>41816470.799999997</v>
      </c>
      <c r="F26" s="35">
        <v>35957245.810000002</v>
      </c>
      <c r="G26" s="35">
        <v>35957245.810000002</v>
      </c>
      <c r="H26" s="36">
        <f t="shared" si="1"/>
        <v>5859224.9899999946</v>
      </c>
    </row>
    <row r="27" spans="2:8" x14ac:dyDescent="0.2">
      <c r="B27" s="21" t="s">
        <v>23</v>
      </c>
      <c r="C27" s="37">
        <v>30652466.27</v>
      </c>
      <c r="D27" s="37">
        <v>11164004.529999999</v>
      </c>
      <c r="E27" s="38">
        <f t="shared" si="0"/>
        <v>41816470.799999997</v>
      </c>
      <c r="F27" s="37">
        <v>35957245.810000002</v>
      </c>
      <c r="G27" s="37">
        <v>35957245.810000002</v>
      </c>
      <c r="H27" s="38">
        <f t="shared" si="1"/>
        <v>5859224.9899999946</v>
      </c>
    </row>
    <row r="28" spans="2:8" ht="24" x14ac:dyDescent="0.2">
      <c r="B28" s="20" t="s">
        <v>24</v>
      </c>
      <c r="C28" s="35">
        <v>280785480.94999999</v>
      </c>
      <c r="D28" s="35">
        <v>95994698.540000007</v>
      </c>
      <c r="E28" s="36">
        <f t="shared" si="0"/>
        <v>376780179.49000001</v>
      </c>
      <c r="F28" s="35">
        <v>320412563.85000002</v>
      </c>
      <c r="G28" s="35">
        <v>320412563.85000002</v>
      </c>
      <c r="H28" s="36">
        <f t="shared" si="1"/>
        <v>56367615.639999986</v>
      </c>
    </row>
    <row r="29" spans="2:8" ht="24" x14ac:dyDescent="0.2">
      <c r="B29" s="21" t="s">
        <v>25</v>
      </c>
      <c r="C29" s="37">
        <v>280785480.94999999</v>
      </c>
      <c r="D29" s="37">
        <v>95994698.540000007</v>
      </c>
      <c r="E29" s="38">
        <f t="shared" si="0"/>
        <v>376780179.49000001</v>
      </c>
      <c r="F29" s="37">
        <v>320412563.85000002</v>
      </c>
      <c r="G29" s="37">
        <v>320412563.85000002</v>
      </c>
      <c r="H29" s="38">
        <f t="shared" si="1"/>
        <v>56367615.639999986</v>
      </c>
    </row>
    <row r="30" spans="2:8" x14ac:dyDescent="0.2">
      <c r="B30" s="20" t="s">
        <v>26</v>
      </c>
      <c r="C30" s="35">
        <v>82482708.709999993</v>
      </c>
      <c r="D30" s="35">
        <v>-16315544.9</v>
      </c>
      <c r="E30" s="36">
        <f t="shared" si="0"/>
        <v>66167163.809999995</v>
      </c>
      <c r="F30" s="35">
        <v>47708376.390000001</v>
      </c>
      <c r="G30" s="35">
        <v>47708376.390000001</v>
      </c>
      <c r="H30" s="36">
        <f t="shared" si="1"/>
        <v>18458787.419999994</v>
      </c>
    </row>
    <row r="31" spans="2:8" x14ac:dyDescent="0.2">
      <c r="B31" s="21" t="s">
        <v>27</v>
      </c>
      <c r="C31" s="37">
        <v>82482708.709999993</v>
      </c>
      <c r="D31" s="37">
        <v>-16315544.9</v>
      </c>
      <c r="E31" s="38">
        <f t="shared" si="0"/>
        <v>66167163.809999995</v>
      </c>
      <c r="F31" s="37">
        <v>47708376.390000001</v>
      </c>
      <c r="G31" s="37">
        <v>47708376.390000001</v>
      </c>
      <c r="H31" s="38">
        <f t="shared" si="1"/>
        <v>18458787.419999994</v>
      </c>
    </row>
    <row r="32" spans="2:8" x14ac:dyDescent="0.2">
      <c r="B32" s="20" t="s">
        <v>28</v>
      </c>
      <c r="C32" s="35">
        <v>20216918.899999999</v>
      </c>
      <c r="D32" s="35">
        <v>-4423784.3899999997</v>
      </c>
      <c r="E32" s="36">
        <f t="shared" si="0"/>
        <v>15793134.509999998</v>
      </c>
      <c r="F32" s="35">
        <v>11949411.550000001</v>
      </c>
      <c r="G32" s="35">
        <v>11949411.550000001</v>
      </c>
      <c r="H32" s="36">
        <f t="shared" si="1"/>
        <v>3843722.9599999972</v>
      </c>
    </row>
    <row r="33" spans="2:8" x14ac:dyDescent="0.2">
      <c r="B33" s="21" t="s">
        <v>29</v>
      </c>
      <c r="C33" s="37">
        <v>20216918.899999999</v>
      </c>
      <c r="D33" s="37">
        <v>-4423784.3899999997</v>
      </c>
      <c r="E33" s="38">
        <f t="shared" si="0"/>
        <v>15793134.509999998</v>
      </c>
      <c r="F33" s="37">
        <v>11949411.550000001</v>
      </c>
      <c r="G33" s="37">
        <v>11949411.550000001</v>
      </c>
      <c r="H33" s="38">
        <f t="shared" si="1"/>
        <v>3843722.9599999972</v>
      </c>
    </row>
    <row r="34" spans="2:8" x14ac:dyDescent="0.2">
      <c r="B34" s="20" t="s">
        <v>30</v>
      </c>
      <c r="C34" s="35">
        <v>20704887.199999999</v>
      </c>
      <c r="D34" s="35">
        <v>-2905585.95</v>
      </c>
      <c r="E34" s="36">
        <f t="shared" si="0"/>
        <v>17799301.25</v>
      </c>
      <c r="F34" s="35">
        <v>13152817.65</v>
      </c>
      <c r="G34" s="35">
        <v>13152817.65</v>
      </c>
      <c r="H34" s="36">
        <f t="shared" si="1"/>
        <v>4646483.5999999996</v>
      </c>
    </row>
    <row r="35" spans="2:8" x14ac:dyDescent="0.2">
      <c r="B35" s="21" t="s">
        <v>31</v>
      </c>
      <c r="C35" s="37">
        <v>20704887.199999999</v>
      </c>
      <c r="D35" s="37">
        <v>-2905585.95</v>
      </c>
      <c r="E35" s="38">
        <f t="shared" si="0"/>
        <v>17799301.25</v>
      </c>
      <c r="F35" s="37">
        <v>13152817.65</v>
      </c>
      <c r="G35" s="37">
        <v>13152817.65</v>
      </c>
      <c r="H35" s="38">
        <f t="shared" si="1"/>
        <v>4646483.5999999996</v>
      </c>
    </row>
    <row r="36" spans="2:8" ht="24" x14ac:dyDescent="0.2">
      <c r="B36" s="20" t="s">
        <v>32</v>
      </c>
      <c r="C36" s="35">
        <v>38365955.859999999</v>
      </c>
      <c r="D36" s="35">
        <v>-6278914.3899999997</v>
      </c>
      <c r="E36" s="36">
        <f t="shared" si="0"/>
        <v>32087041.469999999</v>
      </c>
      <c r="F36" s="35">
        <v>26167491.91</v>
      </c>
      <c r="G36" s="35">
        <v>26167491.91</v>
      </c>
      <c r="H36" s="36">
        <f t="shared" si="1"/>
        <v>5919549.5599999987</v>
      </c>
    </row>
    <row r="37" spans="2:8" ht="24" x14ac:dyDescent="0.2">
      <c r="B37" s="21" t="s">
        <v>33</v>
      </c>
      <c r="C37" s="37">
        <v>38365955.859999999</v>
      </c>
      <c r="D37" s="37">
        <v>-6278914.3899999997</v>
      </c>
      <c r="E37" s="38">
        <f t="shared" si="0"/>
        <v>32087041.469999999</v>
      </c>
      <c r="F37" s="37">
        <v>26167491.91</v>
      </c>
      <c r="G37" s="37">
        <v>26167491.91</v>
      </c>
      <c r="H37" s="38">
        <f t="shared" si="1"/>
        <v>5919549.5599999987</v>
      </c>
    </row>
    <row r="38" spans="2:8" ht="24" x14ac:dyDescent="0.2">
      <c r="B38" s="20" t="s">
        <v>34</v>
      </c>
      <c r="C38" s="35">
        <v>13540171.310000001</v>
      </c>
      <c r="D38" s="35">
        <v>-4119387.63</v>
      </c>
      <c r="E38" s="36">
        <f t="shared" si="0"/>
        <v>9420783.6799999997</v>
      </c>
      <c r="F38" s="35">
        <v>7062049.46</v>
      </c>
      <c r="G38" s="35">
        <v>7062049.46</v>
      </c>
      <c r="H38" s="36">
        <f t="shared" si="1"/>
        <v>2358734.2199999997</v>
      </c>
    </row>
    <row r="39" spans="2:8" ht="24" x14ac:dyDescent="0.2">
      <c r="B39" s="21" t="s">
        <v>35</v>
      </c>
      <c r="C39" s="37">
        <v>13540171.310000001</v>
      </c>
      <c r="D39" s="37">
        <v>-4119387.63</v>
      </c>
      <c r="E39" s="38">
        <f t="shared" si="0"/>
        <v>9420783.6799999997</v>
      </c>
      <c r="F39" s="37">
        <v>7062049.46</v>
      </c>
      <c r="G39" s="37">
        <v>7062049.46</v>
      </c>
      <c r="H39" s="38">
        <f t="shared" si="1"/>
        <v>2358734.2199999997</v>
      </c>
    </row>
    <row r="40" spans="2:8" x14ac:dyDescent="0.2">
      <c r="B40" s="20" t="s">
        <v>36</v>
      </c>
      <c r="C40" s="35">
        <v>23555001.129999999</v>
      </c>
      <c r="D40" s="35">
        <v>-65506.05</v>
      </c>
      <c r="E40" s="36">
        <f t="shared" si="0"/>
        <v>23489495.079999998</v>
      </c>
      <c r="F40" s="35">
        <v>17730789.940000001</v>
      </c>
      <c r="G40" s="35">
        <v>17730789.940000001</v>
      </c>
      <c r="H40" s="36">
        <f t="shared" si="1"/>
        <v>5758705.1399999969</v>
      </c>
    </row>
    <row r="41" spans="2:8" x14ac:dyDescent="0.2">
      <c r="B41" s="21" t="s">
        <v>37</v>
      </c>
      <c r="C41" s="37">
        <v>4984104.97</v>
      </c>
      <c r="D41" s="37">
        <v>389343.07</v>
      </c>
      <c r="E41" s="38">
        <f t="shared" si="0"/>
        <v>5373448.04</v>
      </c>
      <c r="F41" s="37">
        <v>4211616.3099999996</v>
      </c>
      <c r="G41" s="37">
        <v>4211616.3099999996</v>
      </c>
      <c r="H41" s="38">
        <f t="shared" si="1"/>
        <v>1161831.7300000004</v>
      </c>
    </row>
    <row r="42" spans="2:8" x14ac:dyDescent="0.2">
      <c r="B42" s="21" t="s">
        <v>38</v>
      </c>
      <c r="C42" s="37">
        <v>18570896.16</v>
      </c>
      <c r="D42" s="37">
        <v>-454849.12</v>
      </c>
      <c r="E42" s="38">
        <f t="shared" si="0"/>
        <v>18116047.039999999</v>
      </c>
      <c r="F42" s="37">
        <v>13519173.630000001</v>
      </c>
      <c r="G42" s="37">
        <v>13519173.630000001</v>
      </c>
      <c r="H42" s="38">
        <f t="shared" si="1"/>
        <v>4596873.4099999983</v>
      </c>
    </row>
    <row r="43" spans="2:8" x14ac:dyDescent="0.2">
      <c r="B43" s="3"/>
      <c r="C43" s="17"/>
      <c r="D43" s="17"/>
      <c r="E43" s="18"/>
      <c r="F43" s="17"/>
      <c r="G43" s="17"/>
      <c r="H43" s="18"/>
    </row>
    <row r="44" spans="2:8" x14ac:dyDescent="0.2">
      <c r="B44" s="3"/>
      <c r="C44" s="17"/>
      <c r="D44" s="17"/>
      <c r="E44" s="18"/>
      <c r="F44" s="17"/>
      <c r="G44" s="17"/>
      <c r="H44" s="18"/>
    </row>
    <row r="45" spans="2:8" x14ac:dyDescent="0.2">
      <c r="B45" s="3"/>
      <c r="C45" s="17"/>
      <c r="D45" s="17"/>
      <c r="E45" s="18"/>
      <c r="F45" s="17"/>
      <c r="G45" s="17"/>
      <c r="H45" s="18"/>
    </row>
    <row r="46" spans="2:8" x14ac:dyDescent="0.2">
      <c r="B46" s="3"/>
      <c r="C46" s="17"/>
      <c r="D46" s="17"/>
      <c r="E46" s="18"/>
      <c r="F46" s="17"/>
      <c r="G46" s="17"/>
      <c r="H46" s="18"/>
    </row>
    <row r="47" spans="2:8" x14ac:dyDescent="0.2">
      <c r="B47" s="4"/>
      <c r="C47" s="17"/>
      <c r="D47" s="17"/>
      <c r="E47" s="18"/>
      <c r="F47" s="17"/>
      <c r="G47" s="17"/>
      <c r="H47" s="18"/>
    </row>
    <row r="48" spans="2:8" s="8" customFormat="1" ht="24" customHeight="1" x14ac:dyDescent="0.25">
      <c r="B48" s="7" t="s">
        <v>10</v>
      </c>
      <c r="C48" s="39">
        <v>778177133.48000002</v>
      </c>
      <c r="D48" s="39">
        <v>48540820.689999998</v>
      </c>
      <c r="E48" s="39">
        <v>826717954.16999996</v>
      </c>
      <c r="F48" s="39">
        <v>661996945.51999998</v>
      </c>
      <c r="G48" s="39">
        <v>661894045.51999998</v>
      </c>
      <c r="H48" s="39">
        <v>164721008.65000001</v>
      </c>
    </row>
    <row r="49" spans="1:8" s="8" customFormat="1" ht="24" customHeight="1" x14ac:dyDescent="0.25">
      <c r="B49" s="9"/>
      <c r="C49" s="15"/>
      <c r="D49" s="15"/>
      <c r="E49" s="15"/>
      <c r="F49" s="15"/>
      <c r="G49" s="15"/>
      <c r="H49" s="15"/>
    </row>
    <row r="50" spans="1:8" ht="15" customHeight="1" x14ac:dyDescent="0.2">
      <c r="A50" s="12"/>
      <c r="B50" s="11"/>
      <c r="C50" s="11"/>
      <c r="D50" s="11"/>
      <c r="F50" s="11"/>
      <c r="G50" s="11"/>
      <c r="H50" s="11"/>
    </row>
    <row r="51" spans="1:8" s="10" customFormat="1" ht="15" customHeight="1" x14ac:dyDescent="0.2">
      <c r="A51" s="12"/>
      <c r="B51" s="22"/>
      <c r="C51" s="22"/>
      <c r="D51" s="22"/>
      <c r="F51" s="19"/>
      <c r="G51" s="19"/>
      <c r="H51" s="19"/>
    </row>
    <row r="52" spans="1:8" s="10" customFormat="1" ht="30" customHeight="1" x14ac:dyDescent="0.2">
      <c r="B52" s="13"/>
      <c r="C52" s="13"/>
      <c r="D52" s="13"/>
      <c r="F52" s="13"/>
      <c r="G52" s="13"/>
      <c r="H52" s="13"/>
    </row>
    <row r="53" spans="1:8" s="10" customFormat="1" ht="15" hidden="1" customHeight="1" x14ac:dyDescent="0.2">
      <c r="A53" s="14"/>
      <c r="B53" s="26"/>
      <c r="C53" s="26"/>
      <c r="D53" s="26"/>
      <c r="F53" s="26"/>
      <c r="G53" s="26"/>
      <c r="H53" s="26"/>
    </row>
    <row r="54" spans="1:8" s="10" customFormat="1" ht="24" hidden="1" customHeight="1" x14ac:dyDescent="0.2">
      <c r="B54" s="26"/>
      <c r="C54" s="26"/>
      <c r="D54" s="26"/>
      <c r="F54" s="26"/>
      <c r="G54" s="26"/>
      <c r="H54" s="26"/>
    </row>
    <row r="55" spans="1:8" s="10" customFormat="1" ht="24" hidden="1" customHeight="1" x14ac:dyDescent="0.2">
      <c r="B55" s="13"/>
      <c r="C55" s="13"/>
      <c r="D55" s="13"/>
      <c r="F55" s="11"/>
      <c r="G55" s="11"/>
    </row>
    <row r="56" spans="1:8" s="10" customFormat="1" ht="15" hidden="1" customHeight="1" x14ac:dyDescent="0.2">
      <c r="B56" s="26"/>
      <c r="C56" s="26"/>
      <c r="D56" s="26"/>
      <c r="F56" s="26"/>
      <c r="G56" s="26"/>
      <c r="H56" s="26"/>
    </row>
    <row r="57" spans="1:8" s="10" customFormat="1" ht="24" hidden="1" customHeight="1" x14ac:dyDescent="0.2">
      <c r="B57" s="26"/>
      <c r="C57" s="26"/>
      <c r="D57" s="26"/>
      <c r="F57" s="26"/>
      <c r="G57" s="26"/>
      <c r="H57" s="26"/>
    </row>
    <row r="58" spans="1:8" ht="15" hidden="1" customHeight="1" x14ac:dyDescent="0.2"/>
    <row r="59" spans="1:8" ht="15" hidden="1" customHeight="1" x14ac:dyDescent="0.2"/>
    <row r="60" spans="1:8" hidden="1" x14ac:dyDescent="0.2"/>
    <row r="61" spans="1:8" hidden="1" x14ac:dyDescent="0.2"/>
    <row r="62" spans="1:8" hidden="1" x14ac:dyDescent="0.2"/>
    <row r="63" spans="1:8" hidden="1" x14ac:dyDescent="0.2"/>
    <row r="64" spans="1:8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</sheetData>
  <sheetProtection formatCells="0" insertRows="0"/>
  <mergeCells count="17">
    <mergeCell ref="B56:D56"/>
    <mergeCell ref="F53:H53"/>
    <mergeCell ref="F56:H56"/>
    <mergeCell ref="B10:H10"/>
    <mergeCell ref="F57:H57"/>
    <mergeCell ref="F54:H54"/>
    <mergeCell ref="B53:D53"/>
    <mergeCell ref="B54:D54"/>
    <mergeCell ref="B57:D57"/>
    <mergeCell ref="C13:G13"/>
    <mergeCell ref="B6:H6"/>
    <mergeCell ref="B7:H7"/>
    <mergeCell ref="B13:B14"/>
    <mergeCell ref="B8:H8"/>
    <mergeCell ref="B9:H9"/>
    <mergeCell ref="B11:H11"/>
    <mergeCell ref="H13:H14"/>
  </mergeCells>
  <phoneticPr fontId="4" type="noConversion"/>
  <printOptions horizontalCentered="1" verticalCentered="1"/>
  <pageMargins left="0.23622047244094491" right="0.23622047244094491" top="0.35433070866141736" bottom="0.35433070866141736" header="0.31496062992125984" footer="0.31496062992125984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PROGYPRESUPUESTO 001</cp:lastModifiedBy>
  <cp:lastPrinted>2022-08-19T17:37:27Z</cp:lastPrinted>
  <dcterms:created xsi:type="dcterms:W3CDTF">2014-09-04T16:46:21Z</dcterms:created>
  <dcterms:modified xsi:type="dcterms:W3CDTF">2024-11-12T21:26:38Z</dcterms:modified>
</cp:coreProperties>
</file>