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CUENTA PUBLICA 2023\TRANSPARENCIA CTA PUBLICA 2023\DISCIPLINA FINANCIERA\"/>
    </mc:Choice>
  </mc:AlternateContent>
  <xr:revisionPtr revIDLastSave="0" documentId="13_ncr:1_{7DA2D993-C3DA-4448-BB69-C2884E2B94CB}" xr6:coauthVersionLast="43" xr6:coauthVersionMax="43" xr10:uidLastSave="{00000000-0000-0000-0000-000000000000}"/>
  <bookViews>
    <workbookView xWindow="90" yWindow="105" windowWidth="14325" windowHeight="15345" xr2:uid="{00000000-000D-0000-FFFF-FFFF00000000}"/>
  </bookViews>
  <sheets>
    <sheet name="F6b_EAEPED_CA" sheetId="1" r:id="rId1"/>
  </sheets>
  <definedNames>
    <definedName name="_xlnm.Print_Area" localSheetId="0">F6b_EAEPED_CA!$A$1:$I$68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1" l="1"/>
  <c r="H38" i="1"/>
  <c r="G24" i="1"/>
  <c r="F24" i="1"/>
  <c r="D24" i="1"/>
  <c r="C24" i="1"/>
  <c r="E37" i="1"/>
  <c r="H37" i="1" s="1"/>
  <c r="E36" i="1"/>
  <c r="H36" i="1"/>
  <c r="E35" i="1"/>
  <c r="H35" i="1"/>
  <c r="E34" i="1"/>
  <c r="H34" i="1" s="1"/>
  <c r="E33" i="1"/>
  <c r="H33" i="1" s="1"/>
  <c r="E32" i="1"/>
  <c r="H32" i="1"/>
  <c r="E31" i="1"/>
  <c r="H31" i="1"/>
  <c r="E30" i="1"/>
  <c r="H30" i="1" s="1"/>
  <c r="E29" i="1"/>
  <c r="H29" i="1" s="1"/>
  <c r="E28" i="1"/>
  <c r="H28" i="1"/>
  <c r="E27" i="1"/>
  <c r="H27" i="1"/>
  <c r="E26" i="1"/>
  <c r="H26" i="1"/>
  <c r="E25" i="1"/>
  <c r="H25" i="1" s="1"/>
  <c r="E23" i="1"/>
  <c r="H23" i="1"/>
  <c r="G9" i="1"/>
  <c r="G40" i="1"/>
  <c r="F9" i="1"/>
  <c r="F40" i="1" s="1"/>
  <c r="D9" i="1"/>
  <c r="D40" i="1" s="1"/>
  <c r="C9" i="1"/>
  <c r="C40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 s="1"/>
  <c r="E15" i="1"/>
  <c r="H15" i="1"/>
  <c r="E14" i="1"/>
  <c r="H14" i="1"/>
  <c r="E13" i="1"/>
  <c r="H13" i="1"/>
  <c r="E12" i="1"/>
  <c r="E9" i="1" s="1"/>
  <c r="H12" i="1"/>
  <c r="E11" i="1"/>
  <c r="H11" i="1"/>
  <c r="E10" i="1"/>
  <c r="H10" i="1"/>
  <c r="H24" i="1" l="1"/>
  <c r="H9" i="1"/>
  <c r="H40" i="1" s="1"/>
  <c r="E24" i="1"/>
  <c r="E40" i="1" s="1"/>
</calcChain>
</file>

<file path=xl/sharedStrings.xml><?xml version="1.0" encoding="utf-8"?>
<sst xmlns="http://schemas.openxmlformats.org/spreadsheetml/2006/main" count="44" uniqueCount="30">
  <si>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</si>
  <si>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</si>
  <si>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</si>
  <si>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</si>
  <si>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</si>
  <si>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</si>
  <si>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</si>
  <si>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</si>
  <si>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</si>
  <si>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</si>
  <si>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</si>
  <si>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</si>
  <si>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</si>
  <si>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</si>
  <si>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Del 1 de Enero al 31 de Diciembre de 2023 (b)</t>
  </si>
  <si>
    <t>PRESIDENCIA MUNICIPAL</t>
  </si>
  <si>
    <t>D.I.F. MUNICIPAL</t>
  </si>
  <si>
    <t>SECRETARÍA DE GOBIERNO MUNICIPAL</t>
  </si>
  <si>
    <t>SECRETARÍA DE SEGURIDAD PÚBLICA</t>
  </si>
  <si>
    <t>SECRETARÍA DE FINANZAS Y ADMINISTRACIÓN</t>
  </si>
  <si>
    <t>OFICIALÍA MAYOR</t>
  </si>
  <si>
    <t>SECRETARIA DE DESARROLLO URBANO Y OBRAS PÚBLICAS</t>
  </si>
  <si>
    <t>SECRETARÍA DE SERVICIOS PÚBLICOS</t>
  </si>
  <si>
    <t>SECRETARÍA DE SALUD MUNICIPAL</t>
  </si>
  <si>
    <t>SECRETARÍA DE INCLUSIÓN SOCIAL</t>
  </si>
  <si>
    <t>SECRETARÍA DE DESARROLLO RURAL Y SUSTENTABILIDAD</t>
  </si>
  <si>
    <t>SECRETARÍA DE TURISMO Y DESARROLLO ECONÓMICO</t>
  </si>
  <si>
    <t>SINDICATURAS</t>
  </si>
  <si>
    <t>REGIDURÍAS</t>
  </si>
  <si>
    <t>MUNICIPIO DE IGUALA DE LA INDEPENDENCIA, 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</si>
</sst>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3" fillId="0" borderId="15" xfId="0" applyFont="1" applyBorder="1"/>
    <xf numFmtId="44" fontId="2" fillId="0" borderId="5" xfId="1" applyFont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/>
    </xf>
    <xf numFmtId="44" fontId="3" fillId="0" borderId="4" xfId="1" applyFont="1" applyBorder="1" applyAlignment="1">
      <alignment horizontal="right" vertical="center" wrapText="1"/>
    </xf>
    <xf numFmtId="44" fontId="2" fillId="0" borderId="2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2"/>
  <sheetViews>
    <sheetView tabSelected="1" view="pageBreakPreview" zoomScale="80" zoomScaleNormal="100" zoomScaleSheetLayoutView="80" workbookViewId="0">
      <pane ySplit="8" topLeftCell="A9" activePane="bottomLeft" state="frozen"/>
      <selection pane="bottomLeft" activeCell="K14" sqref="K14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7" width="14.5703125" style="5" bestFit="1" customWidth="1"/>
    <col min="8" max="8" width="19.85546875" style="5" bestFit="1" customWidth="1"/>
    <col min="9" max="9" width="3.42578125" style="5" customWidth="1"/>
    <col min="10" max="16384" width="11" style="5"/>
  </cols>
  <sheetData>
    <row r="1" spans="2:8" ht="13.5" thickBot="1" x14ac:dyDescent="0.25">
      <c r="H1" s="17"/>
    </row>
    <row r="2" spans="2:8" x14ac:dyDescent="0.2">
      <c r="B2" s="23" t="s">
        <v>29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x14ac:dyDescent="0.2">
      <c r="B5" s="26" t="s">
        <v>14</v>
      </c>
      <c r="C5" s="27"/>
      <c r="D5" s="27"/>
      <c r="E5" s="27"/>
      <c r="F5" s="27"/>
      <c r="G5" s="27"/>
      <c r="H5" s="28"/>
    </row>
    <row r="6" spans="2:8" ht="13.5" thickBot="1" x14ac:dyDescent="0.25">
      <c r="B6" s="29" t="s">
        <v>2</v>
      </c>
      <c r="C6" s="30"/>
      <c r="D6" s="30"/>
      <c r="E6" s="30"/>
      <c r="F6" s="30"/>
      <c r="G6" s="30"/>
      <c r="H6" s="31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18" t="s">
        <v>5</v>
      </c>
    </row>
    <row r="8" spans="2:8" ht="26.25" thickBot="1" x14ac:dyDescent="0.25">
      <c r="B8" s="19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9"/>
    </row>
    <row r="9" spans="2:8" x14ac:dyDescent="0.2">
      <c r="B9" s="2" t="s">
        <v>12</v>
      </c>
      <c r="C9" s="11">
        <f t="shared" ref="C9:H9" si="0">SUM(C10:C23)</f>
        <v>357838908.16999996</v>
      </c>
      <c r="D9" s="11">
        <f t="shared" si="0"/>
        <v>74961454.680000007</v>
      </c>
      <c r="E9" s="11">
        <f t="shared" si="0"/>
        <v>432800362.85000002</v>
      </c>
      <c r="F9" s="11">
        <f t="shared" si="0"/>
        <v>423730670.11000001</v>
      </c>
      <c r="G9" s="11">
        <f t="shared" si="0"/>
        <v>422974578.12</v>
      </c>
      <c r="H9" s="11">
        <f t="shared" si="0"/>
        <v>9069692.7400000077</v>
      </c>
    </row>
    <row r="10" spans="2:8" ht="12.75" customHeight="1" x14ac:dyDescent="0.2">
      <c r="B10" s="7" t="s">
        <v>15</v>
      </c>
      <c r="C10" s="12">
        <v>45559992.530000001</v>
      </c>
      <c r="D10" s="12">
        <v>2168687.67</v>
      </c>
      <c r="E10" s="12">
        <f t="shared" ref="E10:E23" si="1">C10+D10</f>
        <v>47728680.200000003</v>
      </c>
      <c r="F10" s="12">
        <v>47678266.100000001</v>
      </c>
      <c r="G10" s="12">
        <v>47659266.090000004</v>
      </c>
      <c r="H10" s="13">
        <f t="shared" ref="H10:H23" si="2">E10-F10</f>
        <v>50414.10000000149</v>
      </c>
    </row>
    <row r="11" spans="2:8" x14ac:dyDescent="0.2">
      <c r="B11" s="7" t="s">
        <v>16</v>
      </c>
      <c r="C11" s="14">
        <v>19968282.219999999</v>
      </c>
      <c r="D11" s="14">
        <v>4036854.83</v>
      </c>
      <c r="E11" s="14">
        <f t="shared" si="1"/>
        <v>24005137.049999997</v>
      </c>
      <c r="F11" s="14">
        <v>23968179.190000001</v>
      </c>
      <c r="G11" s="14">
        <v>23968179.190000001</v>
      </c>
      <c r="H11" s="13">
        <f t="shared" si="2"/>
        <v>36957.859999995679</v>
      </c>
    </row>
    <row r="12" spans="2:8" x14ac:dyDescent="0.2">
      <c r="B12" s="7" t="s">
        <v>17</v>
      </c>
      <c r="C12" s="14">
        <v>20061309.41</v>
      </c>
      <c r="D12" s="14">
        <v>2035192.07</v>
      </c>
      <c r="E12" s="14">
        <f t="shared" si="1"/>
        <v>22096501.48</v>
      </c>
      <c r="F12" s="14">
        <v>22041876.940000001</v>
      </c>
      <c r="G12" s="14">
        <v>22041876.940000001</v>
      </c>
      <c r="H12" s="13">
        <f t="shared" si="2"/>
        <v>54624.539999999106</v>
      </c>
    </row>
    <row r="13" spans="2:8" x14ac:dyDescent="0.2">
      <c r="B13" s="7" t="s">
        <v>18</v>
      </c>
      <c r="C13" s="14">
        <v>13946413.789999999</v>
      </c>
      <c r="D13" s="14">
        <v>157125.82</v>
      </c>
      <c r="E13" s="14">
        <f t="shared" si="1"/>
        <v>14103539.609999999</v>
      </c>
      <c r="F13" s="14">
        <v>14029530.73</v>
      </c>
      <c r="G13" s="14">
        <v>14029530.73</v>
      </c>
      <c r="H13" s="13">
        <f t="shared" si="2"/>
        <v>74008.879999998957</v>
      </c>
    </row>
    <row r="14" spans="2:8" x14ac:dyDescent="0.2">
      <c r="B14" s="7" t="s">
        <v>19</v>
      </c>
      <c r="C14" s="14">
        <v>46278074.469999999</v>
      </c>
      <c r="D14" s="14">
        <v>2794966.14</v>
      </c>
      <c r="E14" s="14">
        <f t="shared" si="1"/>
        <v>49073040.609999999</v>
      </c>
      <c r="F14" s="14">
        <v>47610187.869999997</v>
      </c>
      <c r="G14" s="14">
        <v>47610187.869999997</v>
      </c>
      <c r="H14" s="13">
        <f t="shared" si="2"/>
        <v>1462852.7400000021</v>
      </c>
    </row>
    <row r="15" spans="2:8" x14ac:dyDescent="0.2">
      <c r="B15" s="7" t="s">
        <v>20</v>
      </c>
      <c r="C15" s="14">
        <v>24031385.489999998</v>
      </c>
      <c r="D15" s="14">
        <v>7767954.5499999998</v>
      </c>
      <c r="E15" s="14">
        <f t="shared" si="1"/>
        <v>31799340.039999999</v>
      </c>
      <c r="F15" s="14">
        <v>31663947.390000001</v>
      </c>
      <c r="G15" s="14">
        <v>31663947.390000001</v>
      </c>
      <c r="H15" s="13">
        <f t="shared" si="2"/>
        <v>135392.64999999851</v>
      </c>
    </row>
    <row r="16" spans="2:8" ht="25.5" x14ac:dyDescent="0.2">
      <c r="B16" s="7" t="s">
        <v>21</v>
      </c>
      <c r="C16" s="14">
        <v>37001140.399999999</v>
      </c>
      <c r="D16" s="14">
        <v>43411400.590000004</v>
      </c>
      <c r="E16" s="14">
        <f t="shared" si="1"/>
        <v>80412540.99000001</v>
      </c>
      <c r="F16" s="14">
        <v>75012813.890000001</v>
      </c>
      <c r="G16" s="14">
        <v>74281735.069999993</v>
      </c>
      <c r="H16" s="13">
        <f t="shared" si="2"/>
        <v>5399727.1000000089</v>
      </c>
    </row>
    <row r="17" spans="2:8" x14ac:dyDescent="0.2">
      <c r="B17" s="7" t="s">
        <v>22</v>
      </c>
      <c r="C17" s="14">
        <v>58170204.920000002</v>
      </c>
      <c r="D17" s="14">
        <v>20866311.09</v>
      </c>
      <c r="E17" s="14">
        <f t="shared" si="1"/>
        <v>79036516.010000005</v>
      </c>
      <c r="F17" s="14">
        <v>77353189.010000005</v>
      </c>
      <c r="G17" s="14">
        <v>77353189.010000005</v>
      </c>
      <c r="H17" s="13">
        <f t="shared" si="2"/>
        <v>1683327</v>
      </c>
    </row>
    <row r="18" spans="2:8" x14ac:dyDescent="0.2">
      <c r="B18" s="6" t="s">
        <v>23</v>
      </c>
      <c r="C18" s="14">
        <v>14825576.279999999</v>
      </c>
      <c r="D18" s="14">
        <v>-2121008.4900000002</v>
      </c>
      <c r="E18" s="14">
        <f t="shared" si="1"/>
        <v>12704567.789999999</v>
      </c>
      <c r="F18" s="14">
        <v>12676630.23</v>
      </c>
      <c r="G18" s="14">
        <v>12676630.23</v>
      </c>
      <c r="H18" s="14">
        <f t="shared" si="2"/>
        <v>27937.559999998659</v>
      </c>
    </row>
    <row r="19" spans="2:8" x14ac:dyDescent="0.2">
      <c r="B19" s="6" t="s">
        <v>24</v>
      </c>
      <c r="C19" s="14">
        <v>16540228.59</v>
      </c>
      <c r="D19" s="14">
        <v>-2758426.89</v>
      </c>
      <c r="E19" s="14">
        <f t="shared" si="1"/>
        <v>13781801.699999999</v>
      </c>
      <c r="F19" s="14">
        <v>13750120.35</v>
      </c>
      <c r="G19" s="14">
        <v>13750120.35</v>
      </c>
      <c r="H19" s="14">
        <f t="shared" si="2"/>
        <v>31681.349999999627</v>
      </c>
    </row>
    <row r="20" spans="2:8" ht="25.5" x14ac:dyDescent="0.2">
      <c r="B20" s="6" t="s">
        <v>25</v>
      </c>
      <c r="C20" s="14">
        <v>25794595.440000001</v>
      </c>
      <c r="D20" s="14">
        <v>2844963.33</v>
      </c>
      <c r="E20" s="14">
        <f t="shared" si="1"/>
        <v>28639558.770000003</v>
      </c>
      <c r="F20" s="14">
        <v>28594614</v>
      </c>
      <c r="G20" s="14">
        <v>28594614</v>
      </c>
      <c r="H20" s="14">
        <f t="shared" si="2"/>
        <v>44944.770000003278</v>
      </c>
    </row>
    <row r="21" spans="2:8" ht="25.5" x14ac:dyDescent="0.2">
      <c r="B21" s="6" t="s">
        <v>26</v>
      </c>
      <c r="C21" s="14">
        <v>14820380.26</v>
      </c>
      <c r="D21" s="14">
        <v>-6430252.7400000002</v>
      </c>
      <c r="E21" s="14">
        <f t="shared" si="1"/>
        <v>8390127.5199999996</v>
      </c>
      <c r="F21" s="14">
        <v>8372309.1500000004</v>
      </c>
      <c r="G21" s="14">
        <v>8366295.9900000002</v>
      </c>
      <c r="H21" s="14">
        <f t="shared" si="2"/>
        <v>17818.36999999918</v>
      </c>
    </row>
    <row r="22" spans="2:8" x14ac:dyDescent="0.2">
      <c r="B22" s="6" t="s">
        <v>27</v>
      </c>
      <c r="C22" s="14">
        <v>4280705.46</v>
      </c>
      <c r="D22" s="14">
        <v>364205.33</v>
      </c>
      <c r="E22" s="14">
        <f t="shared" si="1"/>
        <v>4644910.79</v>
      </c>
      <c r="F22" s="14">
        <v>4634975.17</v>
      </c>
      <c r="G22" s="14">
        <v>4634975.17</v>
      </c>
      <c r="H22" s="14">
        <f t="shared" si="2"/>
        <v>9935.6200000001118</v>
      </c>
    </row>
    <row r="23" spans="2:8" x14ac:dyDescent="0.2">
      <c r="B23" s="6" t="s">
        <v>28</v>
      </c>
      <c r="C23" s="14">
        <v>16560618.91</v>
      </c>
      <c r="D23" s="14">
        <v>-176518.62</v>
      </c>
      <c r="E23" s="14">
        <f t="shared" si="1"/>
        <v>16384100.290000001</v>
      </c>
      <c r="F23" s="14">
        <v>16344030.09</v>
      </c>
      <c r="G23" s="14">
        <v>16344030.09</v>
      </c>
      <c r="H23" s="14">
        <f t="shared" si="2"/>
        <v>40070.200000001118</v>
      </c>
    </row>
    <row r="24" spans="2:8" s="9" customFormat="1" x14ac:dyDescent="0.2">
      <c r="B24" s="3" t="s">
        <v>13</v>
      </c>
      <c r="C24" s="15">
        <f t="shared" ref="C24:H24" si="3">SUM(C25:C38)</f>
        <v>277194762.65000004</v>
      </c>
      <c r="D24" s="15">
        <f t="shared" si="3"/>
        <v>70708995</v>
      </c>
      <c r="E24" s="15">
        <f t="shared" si="3"/>
        <v>347903757.64999998</v>
      </c>
      <c r="F24" s="15">
        <f t="shared" si="3"/>
        <v>339445905.39999998</v>
      </c>
      <c r="G24" s="15">
        <f t="shared" si="3"/>
        <v>339445905.39999998</v>
      </c>
      <c r="H24" s="15">
        <f t="shared" si="3"/>
        <v>8457852.25</v>
      </c>
    </row>
    <row r="25" spans="2:8" x14ac:dyDescent="0.2">
      <c r="B25" s="7" t="s">
        <v>15</v>
      </c>
      <c r="C25" s="12">
        <v>13761702.91</v>
      </c>
      <c r="D25" s="12">
        <v>3347796.85</v>
      </c>
      <c r="E25" s="12">
        <f t="shared" ref="E25:E38" si="4">C25+D25</f>
        <v>17109499.760000002</v>
      </c>
      <c r="F25" s="12">
        <v>17109182.280000001</v>
      </c>
      <c r="G25" s="12">
        <v>17109182.280000001</v>
      </c>
      <c r="H25" s="13">
        <f t="shared" ref="H25:H38" si="5">E25-F25</f>
        <v>317.48000000044703</v>
      </c>
    </row>
    <row r="26" spans="2:8" x14ac:dyDescent="0.2">
      <c r="B26" s="7" t="s">
        <v>16</v>
      </c>
      <c r="C26" s="12">
        <v>2154102.2000000002</v>
      </c>
      <c r="D26" s="12">
        <v>314714.31</v>
      </c>
      <c r="E26" s="12">
        <f t="shared" si="4"/>
        <v>2468816.5100000002</v>
      </c>
      <c r="F26" s="12">
        <v>2468816.5099999998</v>
      </c>
      <c r="G26" s="12">
        <v>2468816.5099999998</v>
      </c>
      <c r="H26" s="13">
        <f t="shared" si="5"/>
        <v>0</v>
      </c>
    </row>
    <row r="27" spans="2:8" x14ac:dyDescent="0.2">
      <c r="B27" s="7" t="s">
        <v>17</v>
      </c>
      <c r="C27" s="12">
        <v>7026455.5300000003</v>
      </c>
      <c r="D27" s="12">
        <v>1429801.4</v>
      </c>
      <c r="E27" s="12">
        <f t="shared" si="4"/>
        <v>8456256.9299999997</v>
      </c>
      <c r="F27" s="12">
        <v>8456256.9299999997</v>
      </c>
      <c r="G27" s="12">
        <v>8456256.9299999997</v>
      </c>
      <c r="H27" s="13">
        <f t="shared" si="5"/>
        <v>0</v>
      </c>
    </row>
    <row r="28" spans="2:8" x14ac:dyDescent="0.2">
      <c r="B28" s="7" t="s">
        <v>18</v>
      </c>
      <c r="C28" s="12">
        <v>51755421.109999999</v>
      </c>
      <c r="D28" s="12">
        <v>-13568283.48</v>
      </c>
      <c r="E28" s="12">
        <f t="shared" si="4"/>
        <v>38187137.629999995</v>
      </c>
      <c r="F28" s="12">
        <v>38187137.630000003</v>
      </c>
      <c r="G28" s="12">
        <v>38187137.630000003</v>
      </c>
      <c r="H28" s="13">
        <f t="shared" si="5"/>
        <v>0</v>
      </c>
    </row>
    <row r="29" spans="2:8" x14ac:dyDescent="0.2">
      <c r="B29" s="7" t="s">
        <v>19</v>
      </c>
      <c r="C29" s="14">
        <v>5943897.9199999999</v>
      </c>
      <c r="D29" s="14">
        <v>-536807.42000000004</v>
      </c>
      <c r="E29" s="14">
        <f t="shared" si="4"/>
        <v>5407090.5</v>
      </c>
      <c r="F29" s="14">
        <v>5406768.7300000004</v>
      </c>
      <c r="G29" s="14">
        <v>5406768.7300000004</v>
      </c>
      <c r="H29" s="13">
        <f t="shared" si="5"/>
        <v>321.76999999955297</v>
      </c>
    </row>
    <row r="30" spans="2:8" x14ac:dyDescent="0.2">
      <c r="B30" s="7" t="s">
        <v>20</v>
      </c>
      <c r="C30" s="14">
        <v>2475477.14</v>
      </c>
      <c r="D30" s="14">
        <v>451100.26</v>
      </c>
      <c r="E30" s="14">
        <f t="shared" si="4"/>
        <v>2926577.4000000004</v>
      </c>
      <c r="F30" s="14">
        <v>2926577.4</v>
      </c>
      <c r="G30" s="14">
        <v>2926577.4</v>
      </c>
      <c r="H30" s="13">
        <f t="shared" si="5"/>
        <v>0</v>
      </c>
    </row>
    <row r="31" spans="2:8" ht="25.5" x14ac:dyDescent="0.2">
      <c r="B31" s="7" t="s">
        <v>21</v>
      </c>
      <c r="C31" s="14">
        <v>163974435.02000001</v>
      </c>
      <c r="D31" s="14">
        <v>59150566.439999998</v>
      </c>
      <c r="E31" s="14">
        <f t="shared" si="4"/>
        <v>223125001.46000001</v>
      </c>
      <c r="F31" s="14">
        <v>214667788.46000001</v>
      </c>
      <c r="G31" s="14">
        <v>214667788.46000001</v>
      </c>
      <c r="H31" s="13">
        <f t="shared" si="5"/>
        <v>8457213</v>
      </c>
    </row>
    <row r="32" spans="2:8" x14ac:dyDescent="0.2">
      <c r="B32" s="7" t="s">
        <v>22</v>
      </c>
      <c r="C32" s="14">
        <v>19863317.510000002</v>
      </c>
      <c r="D32" s="14">
        <v>18063334.68</v>
      </c>
      <c r="E32" s="14">
        <f t="shared" si="4"/>
        <v>37926652.189999998</v>
      </c>
      <c r="F32" s="14">
        <v>37926652.189999998</v>
      </c>
      <c r="G32" s="14">
        <v>37926652.189999998</v>
      </c>
      <c r="H32" s="13">
        <f t="shared" si="5"/>
        <v>0</v>
      </c>
    </row>
    <row r="33" spans="2:8" x14ac:dyDescent="0.2">
      <c r="B33" s="6" t="s">
        <v>23</v>
      </c>
      <c r="C33" s="14">
        <v>1778344.02</v>
      </c>
      <c r="D33" s="14">
        <v>390703.05</v>
      </c>
      <c r="E33" s="14">
        <f t="shared" si="4"/>
        <v>2169047.0699999998</v>
      </c>
      <c r="F33" s="14">
        <v>2169047.0699999998</v>
      </c>
      <c r="G33" s="14">
        <v>2169047.0699999998</v>
      </c>
      <c r="H33" s="13">
        <f t="shared" si="5"/>
        <v>0</v>
      </c>
    </row>
    <row r="34" spans="2:8" x14ac:dyDescent="0.2">
      <c r="B34" s="6" t="s">
        <v>24</v>
      </c>
      <c r="C34" s="14">
        <v>2089872.23</v>
      </c>
      <c r="D34" s="14">
        <v>162985.84</v>
      </c>
      <c r="E34" s="14">
        <f t="shared" si="4"/>
        <v>2252858.0699999998</v>
      </c>
      <c r="F34" s="14">
        <v>2252858.0699999998</v>
      </c>
      <c r="G34" s="14">
        <v>2252858.0699999998</v>
      </c>
      <c r="H34" s="13">
        <f t="shared" si="5"/>
        <v>0</v>
      </c>
    </row>
    <row r="35" spans="2:8" ht="25.5" x14ac:dyDescent="0.2">
      <c r="B35" s="6" t="s">
        <v>25</v>
      </c>
      <c r="C35" s="14">
        <v>2633403.59</v>
      </c>
      <c r="D35" s="14">
        <v>1476246.22</v>
      </c>
      <c r="E35" s="14">
        <f t="shared" si="4"/>
        <v>4109649.8099999996</v>
      </c>
      <c r="F35" s="14">
        <v>4109649.81</v>
      </c>
      <c r="G35" s="14">
        <v>4109649.81</v>
      </c>
      <c r="H35" s="13">
        <f t="shared" si="5"/>
        <v>0</v>
      </c>
    </row>
    <row r="36" spans="2:8" ht="25.5" x14ac:dyDescent="0.2">
      <c r="B36" s="6" t="s">
        <v>26</v>
      </c>
      <c r="C36" s="14">
        <v>1125004.07</v>
      </c>
      <c r="D36" s="14">
        <v>57227.92</v>
      </c>
      <c r="E36" s="14">
        <f t="shared" si="4"/>
        <v>1182231.99</v>
      </c>
      <c r="F36" s="14">
        <v>1182231.99</v>
      </c>
      <c r="G36" s="14">
        <v>1182231.99</v>
      </c>
      <c r="H36" s="13">
        <f t="shared" si="5"/>
        <v>0</v>
      </c>
    </row>
    <row r="37" spans="2:8" x14ac:dyDescent="0.2">
      <c r="B37" s="6" t="s">
        <v>27</v>
      </c>
      <c r="C37" s="14">
        <v>493987.86</v>
      </c>
      <c r="D37" s="14">
        <v>47290.78</v>
      </c>
      <c r="E37" s="14">
        <f t="shared" si="4"/>
        <v>541278.64</v>
      </c>
      <c r="F37" s="14">
        <v>541278.64</v>
      </c>
      <c r="G37" s="14">
        <v>541278.64</v>
      </c>
      <c r="H37" s="13">
        <f t="shared" si="5"/>
        <v>0</v>
      </c>
    </row>
    <row r="38" spans="2:8" x14ac:dyDescent="0.2">
      <c r="B38" s="6" t="s">
        <v>28</v>
      </c>
      <c r="C38" s="14">
        <v>2119341.54</v>
      </c>
      <c r="D38" s="14">
        <v>-77681.850000000006</v>
      </c>
      <c r="E38" s="14">
        <f t="shared" si="4"/>
        <v>2041659.69</v>
      </c>
      <c r="F38" s="14">
        <v>2041659.69</v>
      </c>
      <c r="G38" s="14">
        <v>2041659.69</v>
      </c>
      <c r="H38" s="13">
        <f t="shared" si="5"/>
        <v>0</v>
      </c>
    </row>
    <row r="39" spans="2:8" s="9" customFormat="1" x14ac:dyDescent="0.2">
      <c r="B39" s="6"/>
      <c r="C39" s="14"/>
      <c r="D39" s="14"/>
      <c r="E39" s="14"/>
      <c r="F39" s="14"/>
      <c r="G39" s="14"/>
      <c r="H39" s="13"/>
    </row>
    <row r="40" spans="2:8" x14ac:dyDescent="0.2">
      <c r="B40" s="2" t="s">
        <v>11</v>
      </c>
      <c r="C40" s="16">
        <f t="shared" ref="C40:H40" si="6">C9+C24</f>
        <v>635033670.81999993</v>
      </c>
      <c r="D40" s="16">
        <f t="shared" si="6"/>
        <v>145670449.68000001</v>
      </c>
      <c r="E40" s="16">
        <f t="shared" si="6"/>
        <v>780704120.5</v>
      </c>
      <c r="F40" s="16">
        <f t="shared" si="6"/>
        <v>763176575.50999999</v>
      </c>
      <c r="G40" s="16">
        <f t="shared" si="6"/>
        <v>762420483.51999998</v>
      </c>
      <c r="H40" s="16">
        <f t="shared" si="6"/>
        <v>17527544.99000001</v>
      </c>
    </row>
    <row r="41" spans="2:8" ht="13.5" thickBot="1" x14ac:dyDescent="0.25">
      <c r="B41" s="4"/>
      <c r="C41" s="8"/>
      <c r="D41" s="8"/>
      <c r="E41" s="8"/>
      <c r="F41" s="8"/>
      <c r="G41" s="8"/>
      <c r="H41" s="8"/>
    </row>
    <row r="402" spans="2:8" x14ac:dyDescent="0.2">
      <c r="B402" s="10"/>
      <c r="C402" s="10"/>
      <c r="D402" s="10"/>
      <c r="E402" s="10"/>
      <c r="F402" s="10"/>
      <c r="G402" s="10"/>
      <c r="H402" s="10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Finanzas 1</cp:lastModifiedBy>
  <cp:lastPrinted>2016-12-22T17:30:19Z</cp:lastPrinted>
  <dcterms:created xsi:type="dcterms:W3CDTF">2016-10-11T20:43:07Z</dcterms:created>
  <dcterms:modified xsi:type="dcterms:W3CDTF">2024-04-25T20:43:40Z</dcterms:modified>
</cp:coreProperties>
</file>