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CUENTA PÚBLICA\pagina transparencia\"/>
    </mc:Choice>
  </mc:AlternateContent>
  <bookViews>
    <workbookView xWindow="0" yWindow="0" windowWidth="28800" windowHeight="12300"/>
  </bookViews>
  <sheets>
    <sheet name="clasif_servs_personales" sheetId="1" r:id="rId1"/>
  </sheets>
  <definedNames>
    <definedName name="_xlnm.Print_Area" localSheetId="0">clasif_servs_personales!$B$2:$H$46</definedName>
  </definedNames>
  <calcPr calcId="152511"/>
</workbook>
</file>

<file path=xl/calcChain.xml><?xml version="1.0" encoding="utf-8"?>
<calcChain xmlns="http://schemas.openxmlformats.org/spreadsheetml/2006/main">
  <c r="E12" i="1" l="1"/>
  <c r="H12" i="1" s="1"/>
  <c r="E11" i="1"/>
  <c r="H11" i="1"/>
  <c r="E31" i="1"/>
  <c r="E32" i="1"/>
  <c r="H32" i="1"/>
  <c r="E30" i="1"/>
  <c r="H30" i="1" s="1"/>
  <c r="E27" i="1"/>
  <c r="H27" i="1"/>
  <c r="E28" i="1"/>
  <c r="H28" i="1" s="1"/>
  <c r="E26" i="1"/>
  <c r="H26" i="1"/>
  <c r="E24" i="1"/>
  <c r="H24" i="1" s="1"/>
  <c r="E23" i="1"/>
  <c r="E19" i="1"/>
  <c r="E17" i="1"/>
  <c r="H17" i="1" s="1"/>
  <c r="E20" i="1"/>
  <c r="H20" i="1" s="1"/>
  <c r="E18" i="1"/>
  <c r="E15" i="1"/>
  <c r="H15" i="1" s="1"/>
  <c r="E16" i="1"/>
  <c r="H16" i="1"/>
  <c r="E14" i="1"/>
  <c r="H14" i="1" s="1"/>
  <c r="G29" i="1"/>
  <c r="F29" i="1"/>
  <c r="E29" i="1"/>
  <c r="H29" i="1" s="1"/>
  <c r="D29" i="1"/>
  <c r="C29" i="1"/>
  <c r="G25" i="1"/>
  <c r="G22" i="1" s="1"/>
  <c r="F25" i="1"/>
  <c r="F22" i="1" s="1"/>
  <c r="D25" i="1"/>
  <c r="D22" i="1"/>
  <c r="C25" i="1"/>
  <c r="C22" i="1" s="1"/>
  <c r="C33" i="1" s="1"/>
  <c r="D17" i="1"/>
  <c r="F17" i="1"/>
  <c r="F10" i="1" s="1"/>
  <c r="F33" i="1" s="1"/>
  <c r="G17" i="1"/>
  <c r="C17" i="1"/>
  <c r="D13" i="1"/>
  <c r="D10" i="1"/>
  <c r="D33" i="1"/>
  <c r="F13" i="1"/>
  <c r="G13" i="1"/>
  <c r="G10" i="1"/>
  <c r="C13" i="1"/>
  <c r="C10" i="1"/>
  <c r="H31" i="1"/>
  <c r="H18" i="1"/>
  <c r="H23" i="1"/>
  <c r="E25" i="1"/>
  <c r="H25" i="1"/>
  <c r="H19" i="1"/>
  <c r="E22" i="1"/>
  <c r="H22" i="1" s="1"/>
  <c r="G33" i="1" l="1"/>
  <c r="E13" i="1"/>
  <c r="H13" i="1" s="1"/>
  <c r="E10" i="1" l="1"/>
  <c r="E33" i="1" l="1"/>
  <c r="H10" i="1"/>
  <c r="H33" i="1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<sst xmlns="http://schemas.openxmlformats.org/spreadsheetml/2006/main" count="36" uniqueCount="26">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</sst>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3" xfId="0" applyFont="1" applyBorder="1" applyAlignment="1">
      <alignment horizontal="lef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3" fillId="0" borderId="4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3" fillId="0" borderId="6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4"/>
  <sheetViews>
    <sheetView showGridLines="0" tabSelected="1" zoomScale="110" zoomScaleNormal="110" workbookViewId="0"/>
  </sheetViews>
  <sheetFormatPr baseColWidth="10" defaultColWidth="11" defaultRowHeight="12.75" x14ac:dyDescent="0.2"/>
  <cols>
    <col min="1" max="1" width="3.7109375" style="1" customWidth="1"/>
    <col min="2" max="2" width="55.7109375" style="1" customWidth="1"/>
    <col min="3" max="8" width="16.7109375" style="1" customWidth="1"/>
    <col min="9" max="9" width="3.7109375" style="1" customWidth="1"/>
    <col min="10" max="16384" width="11" style="1"/>
  </cols>
  <sheetData>
    <row r="2" spans="2:8" ht="15.75" thickBot="1" x14ac:dyDescent="0.25">
      <c r="G2" s="34"/>
      <c r="H2" s="34"/>
    </row>
    <row r="3" spans="2:8" x14ac:dyDescent="0.2">
      <c r="B3" s="25" t="s">
        <v>25</v>
      </c>
      <c r="C3" s="26"/>
      <c r="D3" s="26"/>
      <c r="E3" s="26"/>
      <c r="F3" s="26"/>
      <c r="G3" s="26"/>
      <c r="H3" s="27"/>
    </row>
    <row r="4" spans="2:8" x14ac:dyDescent="0.2">
      <c r="B4" s="28" t="s">
        <v>0</v>
      </c>
      <c r="C4" s="29"/>
      <c r="D4" s="29"/>
      <c r="E4" s="29"/>
      <c r="F4" s="29"/>
      <c r="G4" s="29"/>
      <c r="H4" s="30"/>
    </row>
    <row r="5" spans="2:8" x14ac:dyDescent="0.2">
      <c r="B5" s="28" t="s">
        <v>1</v>
      </c>
      <c r="C5" s="29"/>
      <c r="D5" s="29"/>
      <c r="E5" s="29"/>
      <c r="F5" s="29"/>
      <c r="G5" s="29"/>
      <c r="H5" s="30"/>
    </row>
    <row r="6" spans="2:8" x14ac:dyDescent="0.2">
      <c r="B6" s="28" t="s">
        <v>24</v>
      </c>
      <c r="C6" s="29"/>
      <c r="D6" s="29"/>
      <c r="E6" s="29"/>
      <c r="F6" s="29"/>
      <c r="G6" s="29"/>
      <c r="H6" s="30"/>
    </row>
    <row r="7" spans="2:8" ht="13.5" thickBot="1" x14ac:dyDescent="0.25">
      <c r="B7" s="31" t="s">
        <v>2</v>
      </c>
      <c r="C7" s="32"/>
      <c r="D7" s="32"/>
      <c r="E7" s="32"/>
      <c r="F7" s="32"/>
      <c r="G7" s="32"/>
      <c r="H7" s="33"/>
    </row>
    <row r="8" spans="2:8" ht="13.5" thickBot="1" x14ac:dyDescent="0.25">
      <c r="B8" s="18" t="s">
        <v>3</v>
      </c>
      <c r="C8" s="20" t="s">
        <v>4</v>
      </c>
      <c r="D8" s="21"/>
      <c r="E8" s="21"/>
      <c r="F8" s="21"/>
      <c r="G8" s="22"/>
      <c r="H8" s="23" t="s">
        <v>5</v>
      </c>
    </row>
    <row r="9" spans="2:8" ht="26.25" thickBot="1" x14ac:dyDescent="0.25">
      <c r="B9" s="19"/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4"/>
    </row>
    <row r="10" spans="2:8" x14ac:dyDescent="0.2">
      <c r="B10" s="3" t="s">
        <v>11</v>
      </c>
      <c r="C10" s="9">
        <f>C11+C12+C13+C16+C17+C20</f>
        <v>200060355.46000001</v>
      </c>
      <c r="D10" s="9">
        <f>D11+D12+D13+D16+D17+D20</f>
        <v>-17503466.289999999</v>
      </c>
      <c r="E10" s="9">
        <f>E11+E12+E13+E16+E17+E20</f>
        <v>182556889.17000002</v>
      </c>
      <c r="F10" s="9">
        <f>F11+F12+F13+F16+F17+F20</f>
        <v>182556889.17000002</v>
      </c>
      <c r="G10" s="9">
        <f>G11+G12+G13+G16+G17+G20</f>
        <v>182556889.17000002</v>
      </c>
      <c r="H10" s="10">
        <f>E10-F10</f>
        <v>0</v>
      </c>
    </row>
    <row r="11" spans="2:8" ht="20.25" customHeight="1" x14ac:dyDescent="0.2">
      <c r="B11" s="4" t="s">
        <v>12</v>
      </c>
      <c r="C11" s="12">
        <v>181921206.37</v>
      </c>
      <c r="D11" s="11">
        <v>-14798019.880000001</v>
      </c>
      <c r="E11" s="11">
        <f>C11+D11</f>
        <v>167123186.49000001</v>
      </c>
      <c r="F11" s="11">
        <v>167123186.49000001</v>
      </c>
      <c r="G11" s="11">
        <v>167123186.49000001</v>
      </c>
      <c r="H11" s="11">
        <f t="shared" ref="H11:H32" si="0">E11-F11</f>
        <v>0</v>
      </c>
    </row>
    <row r="12" spans="2:8" x14ac:dyDescent="0.2">
      <c r="B12" s="4" t="s">
        <v>13</v>
      </c>
      <c r="C12" s="12"/>
      <c r="D12" s="11"/>
      <c r="E12" s="11">
        <f>C12+D12</f>
        <v>0</v>
      </c>
      <c r="F12" s="11"/>
      <c r="G12" s="11"/>
      <c r="H12" s="11">
        <f t="shared" si="0"/>
        <v>0</v>
      </c>
    </row>
    <row r="13" spans="2:8" x14ac:dyDescent="0.2">
      <c r="B13" s="4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x14ac:dyDescent="0.2">
      <c r="B14" s="5" t="s">
        <v>15</v>
      </c>
      <c r="C14" s="12"/>
      <c r="D14" s="11"/>
      <c r="E14" s="11">
        <f>C14+D14</f>
        <v>0</v>
      </c>
      <c r="F14" s="11"/>
      <c r="G14" s="11"/>
      <c r="H14" s="11">
        <f t="shared" si="0"/>
        <v>0</v>
      </c>
    </row>
    <row r="15" spans="2:8" x14ac:dyDescent="0.2">
      <c r="B15" s="5" t="s">
        <v>16</v>
      </c>
      <c r="C15" s="12"/>
      <c r="D15" s="11"/>
      <c r="E15" s="11">
        <f>C15+D15</f>
        <v>0</v>
      </c>
      <c r="F15" s="11"/>
      <c r="G15" s="11"/>
      <c r="H15" s="11">
        <f t="shared" si="0"/>
        <v>0</v>
      </c>
    </row>
    <row r="16" spans="2:8" x14ac:dyDescent="0.2">
      <c r="B16" s="4" t="s">
        <v>17</v>
      </c>
      <c r="C16" s="12">
        <v>18139149.09</v>
      </c>
      <c r="D16" s="11">
        <v>-2705446.41</v>
      </c>
      <c r="E16" s="11">
        <f>C16+D16</f>
        <v>15433702.68</v>
      </c>
      <c r="F16" s="11">
        <v>15433702.68</v>
      </c>
      <c r="G16" s="11">
        <v>15433702.68</v>
      </c>
      <c r="H16" s="11">
        <f t="shared" si="0"/>
        <v>0</v>
      </c>
    </row>
    <row r="17" spans="2:8" ht="25.5" x14ac:dyDescent="0.2">
      <c r="B17" s="4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x14ac:dyDescent="0.2">
      <c r="B18" s="5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5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x14ac:dyDescent="0.2">
      <c r="B20" s="4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7" customFormat="1" x14ac:dyDescent="0.2">
      <c r="B21" s="6"/>
      <c r="C21" s="13"/>
      <c r="D21" s="14"/>
      <c r="E21" s="14"/>
      <c r="F21" s="14"/>
      <c r="G21" s="14"/>
      <c r="H21" s="15"/>
    </row>
    <row r="22" spans="2:8" x14ac:dyDescent="0.2">
      <c r="B22" s="3" t="s">
        <v>22</v>
      </c>
      <c r="C22" s="9">
        <f>C23+C24+C25+C28+C29+C32</f>
        <v>35843922.350000001</v>
      </c>
      <c r="D22" s="9">
        <f>D23+D24+D25+D28+D29+D32</f>
        <v>-220324.58000000007</v>
      </c>
      <c r="E22" s="9">
        <f>E23+E24+E25+E28+E29+E32</f>
        <v>35623597.770000003</v>
      </c>
      <c r="F22" s="9">
        <f>F23+F24+F25+F28+F29+F32</f>
        <v>35623597.769999996</v>
      </c>
      <c r="G22" s="9">
        <f>G23+G24+G25+G28+G29+G32</f>
        <v>35623597.769999996</v>
      </c>
      <c r="H22" s="10">
        <f t="shared" si="0"/>
        <v>0</v>
      </c>
    </row>
    <row r="23" spans="2:8" ht="18.75" customHeight="1" x14ac:dyDescent="0.2">
      <c r="B23" s="4" t="s">
        <v>12</v>
      </c>
      <c r="C23" s="12">
        <v>0</v>
      </c>
      <c r="D23" s="11">
        <v>7639884.75</v>
      </c>
      <c r="E23" s="11">
        <f>C23+D23</f>
        <v>7639884.75</v>
      </c>
      <c r="F23" s="11">
        <v>7639884.75</v>
      </c>
      <c r="G23" s="11">
        <v>7639884.75</v>
      </c>
      <c r="H23" s="11">
        <f t="shared" si="0"/>
        <v>0</v>
      </c>
    </row>
    <row r="24" spans="2:8" x14ac:dyDescent="0.2">
      <c r="B24" s="4" t="s">
        <v>13</v>
      </c>
      <c r="C24" s="12"/>
      <c r="D24" s="11"/>
      <c r="E24" s="11">
        <f>C24+D24</f>
        <v>0</v>
      </c>
      <c r="F24" s="11"/>
      <c r="G24" s="11"/>
      <c r="H24" s="11">
        <f t="shared" si="0"/>
        <v>0</v>
      </c>
    </row>
    <row r="25" spans="2:8" x14ac:dyDescent="0.2">
      <c r="B25" s="4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x14ac:dyDescent="0.2">
      <c r="B26" s="5" t="s">
        <v>15</v>
      </c>
      <c r="C26" s="12"/>
      <c r="D26" s="11"/>
      <c r="E26" s="11">
        <f>C26+D26</f>
        <v>0</v>
      </c>
      <c r="F26" s="11"/>
      <c r="G26" s="11"/>
      <c r="H26" s="11">
        <f t="shared" si="0"/>
        <v>0</v>
      </c>
    </row>
    <row r="27" spans="2:8" x14ac:dyDescent="0.2">
      <c r="B27" s="5" t="s">
        <v>16</v>
      </c>
      <c r="C27" s="12"/>
      <c r="D27" s="11"/>
      <c r="E27" s="11">
        <f>C27+D27</f>
        <v>0</v>
      </c>
      <c r="F27" s="11"/>
      <c r="G27" s="11"/>
      <c r="H27" s="11">
        <f t="shared" si="0"/>
        <v>0</v>
      </c>
    </row>
    <row r="28" spans="2:8" x14ac:dyDescent="0.2">
      <c r="B28" s="4" t="s">
        <v>17</v>
      </c>
      <c r="C28" s="12">
        <v>35843922.350000001</v>
      </c>
      <c r="D28" s="11">
        <v>-7860209.3300000001</v>
      </c>
      <c r="E28" s="11">
        <f>C28+D28</f>
        <v>27983713.020000003</v>
      </c>
      <c r="F28" s="11">
        <v>27983713.02</v>
      </c>
      <c r="G28" s="11">
        <v>27983713.02</v>
      </c>
      <c r="H28" s="11">
        <f t="shared" si="0"/>
        <v>0</v>
      </c>
    </row>
    <row r="29" spans="2:8" ht="25.5" x14ac:dyDescent="0.2">
      <c r="B29" s="4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x14ac:dyDescent="0.2">
      <c r="B30" s="5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5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4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x14ac:dyDescent="0.2">
      <c r="B33" s="3" t="s">
        <v>23</v>
      </c>
      <c r="C33" s="9">
        <f t="shared" ref="C33:H33" si="1">C10+C22</f>
        <v>235904277.81</v>
      </c>
      <c r="D33" s="9">
        <f t="shared" si="1"/>
        <v>-17723790.869999997</v>
      </c>
      <c r="E33" s="9">
        <f t="shared" si="1"/>
        <v>218180486.94000003</v>
      </c>
      <c r="F33" s="9">
        <f t="shared" si="1"/>
        <v>218180486.94</v>
      </c>
      <c r="G33" s="9">
        <f t="shared" si="1"/>
        <v>218180486.94</v>
      </c>
      <c r="H33" s="9">
        <f t="shared" si="1"/>
        <v>0</v>
      </c>
    </row>
    <row r="34" spans="2:8" ht="13.5" thickBot="1" x14ac:dyDescent="0.25">
      <c r="B34" s="8"/>
      <c r="C34" s="16"/>
      <c r="D34" s="17"/>
      <c r="E34" s="17"/>
      <c r="F34" s="17"/>
      <c r="G34" s="17"/>
      <c r="H34" s="17"/>
    </row>
  </sheetData>
  <mergeCells count="8">
    <mergeCell ref="B8:B9"/>
    <mergeCell ref="C8:G8"/>
    <mergeCell ref="H8:H9"/>
    <mergeCell ref="B3:H3"/>
    <mergeCell ref="B4:H4"/>
    <mergeCell ref="B5:H5"/>
    <mergeCell ref="B6:H6"/>
    <mergeCell ref="B7:H7"/>
  </mergeCells>
  <printOptions horizontalCentered="1"/>
  <pageMargins left="0.59055118110236227" right="0.59055118110236227" top="0.59055118110236227" bottom="0.59055118110236227" header="0" footer="0.3937007874015748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clasif_servs_personales</vt:lpstr>
      <vt:lpstr>clasif_servs_personales!Área_de_impresión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2020-06-01T18:59:20Z</cp:lastPrinted>
  <dcterms:created xsi:type="dcterms:W3CDTF">2016-10-11T20:59:14Z</dcterms:created>
  <dcterms:modified xsi:type="dcterms:W3CDTF">2020-06-01T18:59:38Z</dcterms:modified>
</cp:coreProperties>
</file>