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b_EAEPED_CA" sheetId="1" r:id="rId1"/>
  </sheets>
  <definedNames>
    <definedName name="_xlnm.Print_Area" localSheetId="0">'F6b_EAEPED_CA'!$A$1:$I$42</definedName>
  </definedNames>
  <calcPr fullCalcOnLoad="1"/>
</workbook>
</file>

<file path=xl/sharedStrings.xml><?xml version="1.0" encoding="utf-8"?>
<sst xmlns="http://schemas.openxmlformats.org/spreadsheetml/2006/main" count="44" uniqueCount="30">
  <si>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</si>
  <si>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</si>
  <si>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</si>
  <si>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</si>
  <si>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</si>
  <si>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</si>
  <si>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</si>
  <si>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</si>
  <si>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</si>
  <si>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</si>
  <si>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</si>
  <si>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</si>
  <si>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</si>
  <si>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</si>
  <si>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Del 1 de Enero al 30 de Junio de 2023 (b)</t>
  </si>
  <si>
    <t>PRESIDENCIA MUNICIPAL</t>
  </si>
  <si>
    <t>D.I.F. MUNICIPAL</t>
  </si>
  <si>
    <t>SECRETARÍA DE GOBIERNO MUNICIPAL</t>
  </si>
  <si>
    <t>SECRETARÍA DE SEGURIDAD PÚBLICA</t>
  </si>
  <si>
    <t>SECRETARÍA DE FINANZAS Y ADMINISTRACIÓN</t>
  </si>
  <si>
    <t>OFICIALÍA MAYOR</t>
  </si>
  <si>
    <t>SECRETARIA DE DESARROLLO URBANO Y OBRAS PÚBLICAS</t>
  </si>
  <si>
    <t>SECRETARÍA DE SERVICIOS PÚBLICOS</t>
  </si>
  <si>
    <t>SECRETARÍA DE SALUD MUNICIPAL</t>
  </si>
  <si>
    <t>SECRETARÍA DE INCLUSIÓN SOCIAL</t>
  </si>
  <si>
    <t>SECRETARÍA DE DESARROLLO RURAL Y SUSTENTABILIDAD</t>
  </si>
  <si>
    <t>SECRETARÍA DE TURISMO Y DESARROLLO ECONÓMICO</t>
  </si>
  <si>
    <t>SINDICATURAS</t>
  </si>
  <si>
    <t>REGIDURÍAS</t>
  </si>
  <si>
    <t>MUNICIPIO DE IGUALA DE LA INDEPENDENCIA, GUERRERO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</si>
</sst>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0" fontId="37" fillId="0" borderId="0" xfId="0" applyFont="1" applyBorder="1" applyAlignment="1">
      <alignment/>
    </xf>
    <xf numFmtId="0" fontId="37" fillId="0" borderId="13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43" fontId="36" fillId="0" borderId="14" xfId="47" applyFont="1" applyBorder="1" applyAlignment="1">
      <alignment horizontal="right" vertical="center" wrapText="1"/>
    </xf>
    <xf numFmtId="43" fontId="37" fillId="0" borderId="11" xfId="47" applyFont="1" applyBorder="1" applyAlignment="1">
      <alignment horizontal="right" vertical="center" wrapText="1"/>
    </xf>
    <xf numFmtId="43" fontId="37" fillId="0" borderId="22" xfId="47" applyFont="1" applyBorder="1" applyAlignment="1">
      <alignment horizontal="right" vertical="center"/>
    </xf>
    <xf numFmtId="43" fontId="37" fillId="0" borderId="22" xfId="47" applyFont="1" applyBorder="1" applyAlignment="1">
      <alignment horizontal="right" vertical="center" wrapText="1"/>
    </xf>
    <xf numFmtId="43" fontId="36" fillId="0" borderId="11" xfId="47" applyFont="1" applyBorder="1" applyAlignment="1">
      <alignment horizontal="right" vertical="center" wrapText="1"/>
    </xf>
    <xf numFmtId="43" fontId="36" fillId="0" borderId="22" xfId="47" applyFont="1" applyBorder="1" applyAlignment="1">
      <alignment horizontal="right" vertical="center" wrapText="1"/>
    </xf>
    <xf numFmtId="43" fontId="37" fillId="0" borderId="10" xfId="47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02"/>
  <sheetViews>
    <sheetView showGridLines="0" tabSelected="1" zoomScalePageLayoutView="0" workbookViewId="0" topLeftCell="A1">
      <selection activeCell="B11" sqref="B11"/>
    </sheetView>
  </sheetViews>
  <sheetFormatPr defaultColWidth="11.00390625" defaultRowHeight="15"/>
  <cols>
    <col min="1" max="1" width="2.7109375" style="5" customWidth="1"/>
    <col min="2" max="2" width="39.00390625" style="5" customWidth="1"/>
    <col min="3" max="8" width="14.7109375" style="5" customWidth="1"/>
    <col min="9" max="9" width="2.7109375" style="5" customWidth="1"/>
    <col min="10" max="16384" width="11.00390625" style="5" customWidth="1"/>
  </cols>
  <sheetData>
    <row r="1" ht="14.25" thickBot="1"/>
    <row r="2" spans="2:8" ht="13.5">
      <c r="B2" s="15" t="s">
        <v>29</v>
      </c>
      <c r="C2" s="16"/>
      <c r="D2" s="16"/>
      <c r="E2" s="16"/>
      <c r="F2" s="16"/>
      <c r="G2" s="16"/>
      <c r="H2" s="17"/>
    </row>
    <row r="3" spans="2:8" ht="13.5">
      <c r="B3" s="18" t="s">
        <v>0</v>
      </c>
      <c r="C3" s="19"/>
      <c r="D3" s="19"/>
      <c r="E3" s="19"/>
      <c r="F3" s="19"/>
      <c r="G3" s="19"/>
      <c r="H3" s="20"/>
    </row>
    <row r="4" spans="2:8" ht="13.5">
      <c r="B4" s="18" t="s">
        <v>1</v>
      </c>
      <c r="C4" s="19"/>
      <c r="D4" s="19"/>
      <c r="E4" s="19"/>
      <c r="F4" s="19"/>
      <c r="G4" s="19"/>
      <c r="H4" s="20"/>
    </row>
    <row r="5" spans="2:8" ht="13.5">
      <c r="B5" s="18" t="s">
        <v>14</v>
      </c>
      <c r="C5" s="19"/>
      <c r="D5" s="19"/>
      <c r="E5" s="19"/>
      <c r="F5" s="19"/>
      <c r="G5" s="19"/>
      <c r="H5" s="20"/>
    </row>
    <row r="6" spans="2:8" ht="14.25" thickBot="1">
      <c r="B6" s="21" t="s">
        <v>2</v>
      </c>
      <c r="C6" s="22"/>
      <c r="D6" s="22"/>
      <c r="E6" s="22"/>
      <c r="F6" s="22"/>
      <c r="G6" s="22"/>
      <c r="H6" s="23"/>
    </row>
    <row r="7" spans="2:8" ht="14.25" thickBot="1">
      <c r="B7" s="10" t="s">
        <v>3</v>
      </c>
      <c r="C7" s="12" t="s">
        <v>4</v>
      </c>
      <c r="D7" s="13"/>
      <c r="E7" s="13"/>
      <c r="F7" s="13"/>
      <c r="G7" s="14"/>
      <c r="H7" s="10" t="s">
        <v>5</v>
      </c>
    </row>
    <row r="8" spans="2:8" ht="27.75" thickBot="1">
      <c r="B8" s="11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1"/>
    </row>
    <row r="9" spans="2:8" ht="13.5">
      <c r="B9" s="2" t="s">
        <v>12</v>
      </c>
      <c r="C9" s="24">
        <f aca="true" t="shared" si="0" ref="C9:H9">SUM(C10:C23)</f>
        <v>357838908.16999996</v>
      </c>
      <c r="D9" s="24">
        <f t="shared" si="0"/>
        <v>6420271.37</v>
      </c>
      <c r="E9" s="24">
        <f t="shared" si="0"/>
        <v>364259179.5399999</v>
      </c>
      <c r="F9" s="24">
        <f t="shared" si="0"/>
        <v>210169740.44</v>
      </c>
      <c r="G9" s="24">
        <f t="shared" si="0"/>
        <v>205191768.03</v>
      </c>
      <c r="H9" s="24">
        <f t="shared" si="0"/>
        <v>154089439.1</v>
      </c>
    </row>
    <row r="10" spans="2:8" ht="12.75" customHeight="1">
      <c r="B10" s="7" t="s">
        <v>15</v>
      </c>
      <c r="C10" s="25">
        <v>45559992.53</v>
      </c>
      <c r="D10" s="25">
        <v>-5653751.51</v>
      </c>
      <c r="E10" s="25">
        <f aca="true" t="shared" si="1" ref="E10:E23">C10+D10</f>
        <v>39906241.02</v>
      </c>
      <c r="F10" s="25">
        <v>25159679.46</v>
      </c>
      <c r="G10" s="25">
        <v>24708966.48</v>
      </c>
      <c r="H10" s="26">
        <f aca="true" t="shared" si="2" ref="H10:H23">E10-F10</f>
        <v>14746561.560000002</v>
      </c>
    </row>
    <row r="11" spans="2:8" ht="13.5">
      <c r="B11" s="7" t="s">
        <v>16</v>
      </c>
      <c r="C11" s="27">
        <v>19968282.22</v>
      </c>
      <c r="D11" s="27">
        <v>2176491.03</v>
      </c>
      <c r="E11" s="27">
        <f t="shared" si="1"/>
        <v>22144773.25</v>
      </c>
      <c r="F11" s="27">
        <v>13273745.45</v>
      </c>
      <c r="G11" s="27">
        <v>12364876.78</v>
      </c>
      <c r="H11" s="26">
        <f t="shared" si="2"/>
        <v>8871027.8</v>
      </c>
    </row>
    <row r="12" spans="2:8" ht="13.5">
      <c r="B12" s="7" t="s">
        <v>17</v>
      </c>
      <c r="C12" s="27">
        <v>20061309.41</v>
      </c>
      <c r="D12" s="27">
        <v>262596.15</v>
      </c>
      <c r="E12" s="27">
        <f t="shared" si="1"/>
        <v>20323905.56</v>
      </c>
      <c r="F12" s="27">
        <v>10400683.03</v>
      </c>
      <c r="G12" s="27">
        <v>10293957.79</v>
      </c>
      <c r="H12" s="26">
        <f t="shared" si="2"/>
        <v>9923222.53</v>
      </c>
    </row>
    <row r="13" spans="2:8" ht="13.5">
      <c r="B13" s="7" t="s">
        <v>18</v>
      </c>
      <c r="C13" s="27">
        <v>13946413.79</v>
      </c>
      <c r="D13" s="27">
        <v>538041.76</v>
      </c>
      <c r="E13" s="27">
        <f t="shared" si="1"/>
        <v>14484455.549999999</v>
      </c>
      <c r="F13" s="27">
        <v>7472945.49</v>
      </c>
      <c r="G13" s="27">
        <v>7471660.71</v>
      </c>
      <c r="H13" s="26">
        <f t="shared" si="2"/>
        <v>7011510.059999999</v>
      </c>
    </row>
    <row r="14" spans="2:8" ht="13.5">
      <c r="B14" s="7" t="s">
        <v>19</v>
      </c>
      <c r="C14" s="27">
        <v>46278074.47</v>
      </c>
      <c r="D14" s="27">
        <v>-2958238.49</v>
      </c>
      <c r="E14" s="27">
        <f t="shared" si="1"/>
        <v>43319835.98</v>
      </c>
      <c r="F14" s="27">
        <v>22905188.73</v>
      </c>
      <c r="G14" s="27">
        <v>22708826.24</v>
      </c>
      <c r="H14" s="26">
        <f t="shared" si="2"/>
        <v>20414647.249999996</v>
      </c>
    </row>
    <row r="15" spans="2:8" ht="13.5">
      <c r="B15" s="7" t="s">
        <v>20</v>
      </c>
      <c r="C15" s="27">
        <v>24031385.49</v>
      </c>
      <c r="D15" s="27">
        <v>247920.71</v>
      </c>
      <c r="E15" s="27">
        <f t="shared" si="1"/>
        <v>24279306.2</v>
      </c>
      <c r="F15" s="27">
        <v>15254335.65</v>
      </c>
      <c r="G15" s="27">
        <v>14990453.29</v>
      </c>
      <c r="H15" s="26">
        <f t="shared" si="2"/>
        <v>9024970.549999999</v>
      </c>
    </row>
    <row r="16" spans="2:8" ht="27">
      <c r="B16" s="7" t="s">
        <v>21</v>
      </c>
      <c r="C16" s="27">
        <v>37001140.4</v>
      </c>
      <c r="D16" s="27">
        <v>6296038.08</v>
      </c>
      <c r="E16" s="27">
        <f t="shared" si="1"/>
        <v>43297178.48</v>
      </c>
      <c r="F16" s="27">
        <v>31879791.9</v>
      </c>
      <c r="G16" s="27">
        <v>31616345.52</v>
      </c>
      <c r="H16" s="26">
        <f t="shared" si="2"/>
        <v>11417386.579999998</v>
      </c>
    </row>
    <row r="17" spans="2:8" ht="13.5">
      <c r="B17" s="7" t="s">
        <v>22</v>
      </c>
      <c r="C17" s="27">
        <v>58170204.92</v>
      </c>
      <c r="D17" s="27">
        <v>9441180.77</v>
      </c>
      <c r="E17" s="27">
        <f t="shared" si="1"/>
        <v>67611385.69</v>
      </c>
      <c r="F17" s="27">
        <v>38975923.95</v>
      </c>
      <c r="G17" s="27">
        <v>37297066.05</v>
      </c>
      <c r="H17" s="26">
        <f t="shared" si="2"/>
        <v>28635461.739999995</v>
      </c>
    </row>
    <row r="18" spans="2:8" ht="13.5">
      <c r="B18" s="6" t="s">
        <v>23</v>
      </c>
      <c r="C18" s="27">
        <v>14825576.28</v>
      </c>
      <c r="D18" s="27">
        <v>-988591.06</v>
      </c>
      <c r="E18" s="27">
        <f t="shared" si="1"/>
        <v>13836985.219999999</v>
      </c>
      <c r="F18" s="27">
        <v>6251076.05</v>
      </c>
      <c r="G18" s="27">
        <v>6202999.27</v>
      </c>
      <c r="H18" s="27">
        <f t="shared" si="2"/>
        <v>7585909.169999999</v>
      </c>
    </row>
    <row r="19" spans="2:8" ht="13.5">
      <c r="B19" s="6" t="s">
        <v>24</v>
      </c>
      <c r="C19" s="27">
        <v>16540228.59</v>
      </c>
      <c r="D19" s="27">
        <v>248016.75</v>
      </c>
      <c r="E19" s="27">
        <f t="shared" si="1"/>
        <v>16788245.34</v>
      </c>
      <c r="F19" s="27">
        <v>6851125.6</v>
      </c>
      <c r="G19" s="27">
        <v>6784146.63</v>
      </c>
      <c r="H19" s="27">
        <f t="shared" si="2"/>
        <v>9937119.74</v>
      </c>
    </row>
    <row r="20" spans="2:8" ht="27">
      <c r="B20" s="6" t="s">
        <v>25</v>
      </c>
      <c r="C20" s="27">
        <v>25794595.44</v>
      </c>
      <c r="D20" s="27">
        <v>1556578.47</v>
      </c>
      <c r="E20" s="27">
        <f t="shared" si="1"/>
        <v>27351173.91</v>
      </c>
      <c r="F20" s="27">
        <v>17355784.42</v>
      </c>
      <c r="G20" s="27">
        <v>16436128.49</v>
      </c>
      <c r="H20" s="27">
        <f t="shared" si="2"/>
        <v>9995389.489999998</v>
      </c>
    </row>
    <row r="21" spans="2:8" ht="27">
      <c r="B21" s="6" t="s">
        <v>26</v>
      </c>
      <c r="C21" s="27">
        <v>14820380.26</v>
      </c>
      <c r="D21" s="27">
        <v>-5114884.37</v>
      </c>
      <c r="E21" s="27">
        <f t="shared" si="1"/>
        <v>9705495.89</v>
      </c>
      <c r="F21" s="27">
        <v>4147949.57</v>
      </c>
      <c r="G21" s="27">
        <v>4127106.87</v>
      </c>
      <c r="H21" s="27">
        <f t="shared" si="2"/>
        <v>5557546.32</v>
      </c>
    </row>
    <row r="22" spans="2:8" ht="13.5">
      <c r="B22" s="6" t="s">
        <v>27</v>
      </c>
      <c r="C22" s="27">
        <v>4280705.46</v>
      </c>
      <c r="D22" s="27">
        <v>264977.53</v>
      </c>
      <c r="E22" s="27">
        <f t="shared" si="1"/>
        <v>4545682.99</v>
      </c>
      <c r="F22" s="27">
        <v>2305236.69</v>
      </c>
      <c r="G22" s="27">
        <v>2256813.77</v>
      </c>
      <c r="H22" s="27">
        <f t="shared" si="2"/>
        <v>2240446.3000000003</v>
      </c>
    </row>
    <row r="23" spans="2:8" ht="13.5">
      <c r="B23" s="6" t="s">
        <v>28</v>
      </c>
      <c r="C23" s="27">
        <v>16560618.91</v>
      </c>
      <c r="D23" s="27">
        <v>103895.55</v>
      </c>
      <c r="E23" s="27">
        <f t="shared" si="1"/>
        <v>16664514.46</v>
      </c>
      <c r="F23" s="27">
        <v>7936274.45</v>
      </c>
      <c r="G23" s="27">
        <v>7932420.14</v>
      </c>
      <c r="H23" s="27">
        <f t="shared" si="2"/>
        <v>8728240.010000002</v>
      </c>
    </row>
    <row r="24" spans="2:8" s="8" customFormat="1" ht="13.5">
      <c r="B24" s="3" t="s">
        <v>13</v>
      </c>
      <c r="C24" s="28">
        <f aca="true" t="shared" si="3" ref="C24:H24">SUM(C25:C38)</f>
        <v>277194762.65000004</v>
      </c>
      <c r="D24" s="28">
        <f t="shared" si="3"/>
        <v>60093099.01</v>
      </c>
      <c r="E24" s="28">
        <f t="shared" si="3"/>
        <v>337287861.66</v>
      </c>
      <c r="F24" s="28">
        <f t="shared" si="3"/>
        <v>160812604.07</v>
      </c>
      <c r="G24" s="28">
        <f t="shared" si="3"/>
        <v>151753649.38</v>
      </c>
      <c r="H24" s="28">
        <f t="shared" si="3"/>
        <v>176475257.59000003</v>
      </c>
    </row>
    <row r="25" spans="2:8" ht="13.5">
      <c r="B25" s="7" t="s">
        <v>15</v>
      </c>
      <c r="C25" s="25">
        <v>13761702.91</v>
      </c>
      <c r="D25" s="25">
        <v>2680887</v>
      </c>
      <c r="E25" s="25">
        <f aca="true" t="shared" si="4" ref="E25:E38">C25+D25</f>
        <v>16442589.91</v>
      </c>
      <c r="F25" s="25">
        <v>9471281.76</v>
      </c>
      <c r="G25" s="25">
        <v>6582627.76</v>
      </c>
      <c r="H25" s="26">
        <f aca="true" t="shared" si="5" ref="H25:H38">E25-F25</f>
        <v>6971308.15</v>
      </c>
    </row>
    <row r="26" spans="2:8" ht="13.5">
      <c r="B26" s="7" t="s">
        <v>16</v>
      </c>
      <c r="C26" s="25">
        <v>2154102.2</v>
      </c>
      <c r="D26" s="25">
        <v>0</v>
      </c>
      <c r="E26" s="25">
        <f t="shared" si="4"/>
        <v>2154102.2</v>
      </c>
      <c r="F26" s="25">
        <v>0</v>
      </c>
      <c r="G26" s="25">
        <v>0</v>
      </c>
      <c r="H26" s="26">
        <f t="shared" si="5"/>
        <v>2154102.2</v>
      </c>
    </row>
    <row r="27" spans="2:8" ht="13.5">
      <c r="B27" s="7" t="s">
        <v>17</v>
      </c>
      <c r="C27" s="25">
        <v>7026455.53</v>
      </c>
      <c r="D27" s="25">
        <v>1006514.28</v>
      </c>
      <c r="E27" s="25">
        <f t="shared" si="4"/>
        <v>8032969.8100000005</v>
      </c>
      <c r="F27" s="25">
        <v>3675059.21</v>
      </c>
      <c r="G27" s="25">
        <v>3114824.34</v>
      </c>
      <c r="H27" s="26">
        <f t="shared" si="5"/>
        <v>4357910.600000001</v>
      </c>
    </row>
    <row r="28" spans="2:8" ht="13.5">
      <c r="B28" s="7" t="s">
        <v>18</v>
      </c>
      <c r="C28" s="25">
        <v>51755421.11</v>
      </c>
      <c r="D28" s="25">
        <v>-1566984.2</v>
      </c>
      <c r="E28" s="25">
        <f t="shared" si="4"/>
        <v>50188436.91</v>
      </c>
      <c r="F28" s="25">
        <v>16074696.39</v>
      </c>
      <c r="G28" s="25">
        <v>14297632.58</v>
      </c>
      <c r="H28" s="26">
        <f t="shared" si="5"/>
        <v>34113740.519999996</v>
      </c>
    </row>
    <row r="29" spans="2:8" ht="13.5">
      <c r="B29" s="7" t="s">
        <v>19</v>
      </c>
      <c r="C29" s="27">
        <v>5943897.92</v>
      </c>
      <c r="D29" s="27">
        <v>278649.85</v>
      </c>
      <c r="E29" s="27">
        <f t="shared" si="4"/>
        <v>6222547.77</v>
      </c>
      <c r="F29" s="27">
        <v>1697579.55</v>
      </c>
      <c r="G29" s="27">
        <v>1697579.55</v>
      </c>
      <c r="H29" s="26">
        <f t="shared" si="5"/>
        <v>4524968.22</v>
      </c>
    </row>
    <row r="30" spans="2:8" ht="13.5">
      <c r="B30" s="7" t="s">
        <v>20</v>
      </c>
      <c r="C30" s="27">
        <v>2475477.14</v>
      </c>
      <c r="D30" s="27">
        <v>185191.62</v>
      </c>
      <c r="E30" s="27">
        <f t="shared" si="4"/>
        <v>2660668.7600000002</v>
      </c>
      <c r="F30" s="27">
        <v>185191.62</v>
      </c>
      <c r="G30" s="27">
        <v>135559.92</v>
      </c>
      <c r="H30" s="26">
        <f t="shared" si="5"/>
        <v>2475477.14</v>
      </c>
    </row>
    <row r="31" spans="2:8" ht="27">
      <c r="B31" s="7" t="s">
        <v>21</v>
      </c>
      <c r="C31" s="27">
        <v>163974435.02</v>
      </c>
      <c r="D31" s="27">
        <v>48492339.17</v>
      </c>
      <c r="E31" s="27">
        <f t="shared" si="4"/>
        <v>212466774.19</v>
      </c>
      <c r="F31" s="27">
        <v>113544688.72</v>
      </c>
      <c r="G31" s="27">
        <v>111439149.59</v>
      </c>
      <c r="H31" s="26">
        <f t="shared" si="5"/>
        <v>98922085.47</v>
      </c>
    </row>
    <row r="32" spans="2:8" ht="13.5">
      <c r="B32" s="7" t="s">
        <v>22</v>
      </c>
      <c r="C32" s="27">
        <v>19863317.51</v>
      </c>
      <c r="D32" s="27">
        <v>7672378.08</v>
      </c>
      <c r="E32" s="27">
        <f t="shared" si="4"/>
        <v>27535695.590000004</v>
      </c>
      <c r="F32" s="27">
        <v>15009983.51</v>
      </c>
      <c r="G32" s="27">
        <v>13570977.07</v>
      </c>
      <c r="H32" s="26">
        <f t="shared" si="5"/>
        <v>12525712.080000004</v>
      </c>
    </row>
    <row r="33" spans="2:8" ht="13.5">
      <c r="B33" s="6" t="s">
        <v>23</v>
      </c>
      <c r="C33" s="27">
        <v>1778344.02</v>
      </c>
      <c r="D33" s="27">
        <v>0</v>
      </c>
      <c r="E33" s="27">
        <f t="shared" si="4"/>
        <v>1778344.02</v>
      </c>
      <c r="F33" s="27">
        <v>0</v>
      </c>
      <c r="G33" s="27">
        <v>0</v>
      </c>
      <c r="H33" s="26">
        <f t="shared" si="5"/>
        <v>1778344.02</v>
      </c>
    </row>
    <row r="34" spans="2:8" ht="13.5">
      <c r="B34" s="6" t="s">
        <v>24</v>
      </c>
      <c r="C34" s="27">
        <v>2089872.23</v>
      </c>
      <c r="D34" s="27">
        <v>200000</v>
      </c>
      <c r="E34" s="27">
        <f t="shared" si="4"/>
        <v>2289872.23</v>
      </c>
      <c r="F34" s="27">
        <v>10000.1</v>
      </c>
      <c r="G34" s="27">
        <v>0</v>
      </c>
      <c r="H34" s="26">
        <f t="shared" si="5"/>
        <v>2279872.13</v>
      </c>
    </row>
    <row r="35" spans="2:8" ht="27">
      <c r="B35" s="6" t="s">
        <v>25</v>
      </c>
      <c r="C35" s="27">
        <v>2633403.59</v>
      </c>
      <c r="D35" s="27">
        <v>1144123.21</v>
      </c>
      <c r="E35" s="27">
        <f t="shared" si="4"/>
        <v>3777526.8</v>
      </c>
      <c r="F35" s="27">
        <v>1144123.21</v>
      </c>
      <c r="G35" s="27">
        <v>915298.57</v>
      </c>
      <c r="H35" s="26">
        <f t="shared" si="5"/>
        <v>2633403.59</v>
      </c>
    </row>
    <row r="36" spans="2:8" ht="27">
      <c r="B36" s="6" t="s">
        <v>26</v>
      </c>
      <c r="C36" s="27">
        <v>1125004.07</v>
      </c>
      <c r="D36" s="27">
        <v>0</v>
      </c>
      <c r="E36" s="27">
        <f t="shared" si="4"/>
        <v>1125004.07</v>
      </c>
      <c r="F36" s="27">
        <v>0</v>
      </c>
      <c r="G36" s="27">
        <v>0</v>
      </c>
      <c r="H36" s="26">
        <f t="shared" si="5"/>
        <v>1125004.07</v>
      </c>
    </row>
    <row r="37" spans="2:8" ht="13.5">
      <c r="B37" s="6" t="s">
        <v>27</v>
      </c>
      <c r="C37" s="27">
        <v>493987.86</v>
      </c>
      <c r="D37" s="27">
        <v>0</v>
      </c>
      <c r="E37" s="27">
        <f t="shared" si="4"/>
        <v>493987.86</v>
      </c>
      <c r="F37" s="27">
        <v>0</v>
      </c>
      <c r="G37" s="27">
        <v>0</v>
      </c>
      <c r="H37" s="26">
        <f t="shared" si="5"/>
        <v>493987.86</v>
      </c>
    </row>
    <row r="38" spans="2:8" ht="13.5">
      <c r="B38" s="6" t="s">
        <v>28</v>
      </c>
      <c r="C38" s="27">
        <v>2119341.54</v>
      </c>
      <c r="D38" s="27">
        <v>0</v>
      </c>
      <c r="E38" s="27">
        <f t="shared" si="4"/>
        <v>2119341.54</v>
      </c>
      <c r="F38" s="27">
        <v>0</v>
      </c>
      <c r="G38" s="27">
        <v>0</v>
      </c>
      <c r="H38" s="26">
        <f t="shared" si="5"/>
        <v>2119341.54</v>
      </c>
    </row>
    <row r="39" spans="2:8" s="8" customFormat="1" ht="13.5">
      <c r="B39" s="6"/>
      <c r="C39" s="27"/>
      <c r="D39" s="27"/>
      <c r="E39" s="27"/>
      <c r="F39" s="27"/>
      <c r="G39" s="27"/>
      <c r="H39" s="26"/>
    </row>
    <row r="40" spans="2:8" ht="13.5">
      <c r="B40" s="2" t="s">
        <v>11</v>
      </c>
      <c r="C40" s="29">
        <f aca="true" t="shared" si="6" ref="C40:H40">C9+C24</f>
        <v>635033670.8199999</v>
      </c>
      <c r="D40" s="29">
        <f t="shared" si="6"/>
        <v>66513370.379999995</v>
      </c>
      <c r="E40" s="29">
        <f t="shared" si="6"/>
        <v>701547041.1999999</v>
      </c>
      <c r="F40" s="29">
        <f t="shared" si="6"/>
        <v>370982344.51</v>
      </c>
      <c r="G40" s="29">
        <f t="shared" si="6"/>
        <v>356945417.40999997</v>
      </c>
      <c r="H40" s="29">
        <f t="shared" si="6"/>
        <v>330564696.69000006</v>
      </c>
    </row>
    <row r="41" spans="2:8" ht="14.25" thickBot="1">
      <c r="B41" s="4"/>
      <c r="C41" s="30"/>
      <c r="D41" s="30"/>
      <c r="E41" s="30"/>
      <c r="F41" s="30"/>
      <c r="G41" s="30"/>
      <c r="H41" s="30"/>
    </row>
    <row r="402" spans="2:8" ht="13.5">
      <c r="B402" s="9"/>
      <c r="C402" s="9"/>
      <c r="D402" s="9"/>
      <c r="E402" s="9"/>
      <c r="F402" s="9"/>
      <c r="G402" s="9"/>
      <c r="H402" s="9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portrait" scale="69" r:id="rId1"/>
  <rowBreaks count="1" manualBreakCount="1">
    <brk id="4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PROG Y PRESUPUESTO</cp:lastModifiedBy>
  <cp:lastPrinted>2023-08-07T21:47:04Z</cp:lastPrinted>
  <dcterms:created xsi:type="dcterms:W3CDTF">2016-10-11T20:43:07Z</dcterms:created>
  <dcterms:modified xsi:type="dcterms:W3CDTF">2023-08-07T21:47:11Z</dcterms:modified>
  <cp:category/>
  <cp:version/>
  <cp:contentType/>
  <cp:contentStatus/>
</cp:coreProperties>
</file>