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CUENTA PUBLICA 2021 INTEGRADA\4.4 INFORMACION PROGRAMATICA\"/>
    </mc:Choice>
  </mc:AlternateContent>
  <xr:revisionPtr revIDLastSave="0" documentId="13_ncr:1_{3F14AB11-FAAE-48C4-A68F-8F0EA35C4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G-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 s="1"/>
  <c r="J35" i="1"/>
  <c r="J34" i="1"/>
  <c r="J33" i="1"/>
  <c r="J31" i="1" s="1"/>
  <c r="J32" i="1"/>
  <c r="J30" i="1"/>
  <c r="J29" i="1"/>
  <c r="J28" i="1" s="1"/>
  <c r="J27" i="1"/>
  <c r="J26" i="1"/>
  <c r="J25" i="1"/>
  <c r="J24" i="1" s="1"/>
  <c r="J23" i="1"/>
  <c r="J22" i="1"/>
  <c r="J21" i="1"/>
  <c r="J20" i="1"/>
  <c r="J19" i="1"/>
  <c r="J18" i="1"/>
  <c r="J15" i="1" s="1"/>
  <c r="J17" i="1"/>
  <c r="J16" i="1"/>
  <c r="J14" i="1"/>
  <c r="J13" i="1"/>
  <c r="J12" i="1" s="1"/>
  <c r="I36" i="1"/>
  <c r="I31" i="1"/>
  <c r="I28" i="1"/>
  <c r="I24" i="1"/>
  <c r="I15" i="1"/>
  <c r="I12" i="1"/>
  <c r="I11" i="1"/>
  <c r="I42" i="1" s="1"/>
  <c r="H36" i="1"/>
  <c r="H31" i="1"/>
  <c r="H28" i="1"/>
  <c r="H24" i="1"/>
  <c r="H15" i="1"/>
  <c r="H12" i="1"/>
  <c r="H11" i="1"/>
  <c r="H42" i="1" s="1"/>
  <c r="G40" i="1"/>
  <c r="G39" i="1"/>
  <c r="G38" i="1"/>
  <c r="G37" i="1"/>
  <c r="G36" i="1" s="1"/>
  <c r="G35" i="1"/>
  <c r="G34" i="1"/>
  <c r="G33" i="1"/>
  <c r="G32" i="1"/>
  <c r="G31" i="1" s="1"/>
  <c r="G30" i="1"/>
  <c r="G29" i="1"/>
  <c r="G28" i="1" s="1"/>
  <c r="G27" i="1"/>
  <c r="G26" i="1"/>
  <c r="G25" i="1"/>
  <c r="G24" i="1" s="1"/>
  <c r="G23" i="1"/>
  <c r="G22" i="1"/>
  <c r="G21" i="1"/>
  <c r="G20" i="1"/>
  <c r="G19" i="1"/>
  <c r="G18" i="1"/>
  <c r="G17" i="1"/>
  <c r="G16" i="1"/>
  <c r="G15" i="1" s="1"/>
  <c r="G14" i="1"/>
  <c r="G13" i="1"/>
  <c r="G12" i="1" s="1"/>
  <c r="G11" i="1" s="1"/>
  <c r="G42" i="1" s="1"/>
  <c r="F36" i="1"/>
  <c r="F31" i="1"/>
  <c r="F28" i="1"/>
  <c r="F24" i="1"/>
  <c r="F15" i="1"/>
  <c r="F12" i="1"/>
  <c r="F11" i="1"/>
  <c r="F42" i="1" s="1"/>
  <c r="E36" i="1"/>
  <c r="E31" i="1"/>
  <c r="E28" i="1"/>
  <c r="E24" i="1"/>
  <c r="E11" i="1" s="1"/>
  <c r="E42" i="1" s="1"/>
  <c r="E15" i="1"/>
  <c r="E12" i="1"/>
  <c r="J11" i="1" l="1"/>
  <c r="J42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<sst xmlns="http://schemas.openxmlformats.org/spreadsheetml/2006/main" count="47" uniqueCount="47">
  <si>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</si>
  <si>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</si>
  <si>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</si>
  <si>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</si>
  <si>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</si>
  <si>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</si>
  <si>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</si>
  <si>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</si>
  <si>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</si>
  <si>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</si>
  <si>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</si>
  <si>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</si>
  <si>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</si>
  <si>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</si>
  <si>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</si>
  <si>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</si>
  <si>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</si>
  <si>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</si>
  <si>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</si>
  <si>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</si>
  <si>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</si>
  <si>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</si>
  <si>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</si>
  <si>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</si>
  <si>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</si>
  <si>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</si>
  <si>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</si>
  <si>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</si>
  <si>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</si>
  <si>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</si>
  <si>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</si>
  <si>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</si>
  <si>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</si>
  <si>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</si>
  <si>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</si>
  <si>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</si>
  <si>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</si>
  <si>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</si>
  <si>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</si>
  <si>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</si>
  <si>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</si>
  <si>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</si>
  <si>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</si>
  <si>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CUENTA PÚBLICA 2021</t>
  </si>
  <si>
    <t xml:space="preserve">COMISIÓN DE AGUA POTABLE Y ALCANTARILLADO DEL MUNICIPIO DE IGUALA </t>
  </si>
  <si>
    <t>Del 1° de enero al 31 de diciembre de 2021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</si>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</sst>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/>
    </xf>
    <xf numFmtId="164" fontId="7" fillId="3" borderId="9" xfId="1" applyNumberFormat="1" applyFont="1" applyFill="1" applyBorder="1" applyAlignment="1" applyProtection="1">
      <alignment horizontal="center"/>
    </xf>
    <xf numFmtId="0" fontId="8" fillId="0" borderId="0" xfId="3"/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4" fontId="6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Millares 5" xfId="1" xr:uid="{00000000-0005-0000-0000-000000000000}"/>
    <cellStyle name="Normal" xfId="0" builtinId="0"/>
    <cellStyle name="Normal 10" xfId="2" xr:uid="{00000000-0005-0000-0000-000002000000}"/>
    <cellStyle name="Normal 15" xfId="3" xr:uid="{A7D51E01-2C0E-4CD5-8F08-E9279018E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44</xdr:row>
      <xdr:rowOff>0</xdr:rowOff>
    </xdr:from>
    <xdr:to>
      <xdr:col>3</xdr:col>
      <xdr:colOff>1343025</xdr:colOff>
      <xdr:row>44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400" y="9220200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0</xdr:col>
      <xdr:colOff>161923</xdr:colOff>
      <xdr:row>45</xdr:row>
      <xdr:rowOff>133350</xdr:rowOff>
    </xdr:from>
    <xdr:to>
      <xdr:col>3</xdr:col>
      <xdr:colOff>1809750</xdr:colOff>
      <xdr:row>49</xdr:row>
      <xdr:rowOff>133350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AAF9E4A9-E9AB-463E-9E27-ACCC22D6A52E}"/>
            </a:ext>
          </a:extLst>
        </xdr:cNvPr>
        <xdr:cNvSpPr txBox="1">
          <a:spLocks noChangeArrowheads="1"/>
        </xdr:cNvSpPr>
      </xdr:nvSpPr>
      <xdr:spPr bwMode="auto">
        <a:xfrm>
          <a:off x="161923" y="9458325"/>
          <a:ext cx="221932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7</xdr:col>
      <xdr:colOff>438150</xdr:colOff>
      <xdr:row>45</xdr:row>
      <xdr:rowOff>104775</xdr:rowOff>
    </xdr:from>
    <xdr:to>
      <xdr:col>9</xdr:col>
      <xdr:colOff>819151</xdr:colOff>
      <xdr:row>51</xdr:row>
      <xdr:rowOff>73025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20B31DD3-296F-4259-9711-F344E89712E0}"/>
            </a:ext>
          </a:extLst>
        </xdr:cNvPr>
        <xdr:cNvSpPr txBox="1">
          <a:spLocks noChangeArrowheads="1"/>
        </xdr:cNvSpPr>
      </xdr:nvSpPr>
      <xdr:spPr bwMode="auto">
        <a:xfrm>
          <a:off x="6515100" y="9429750"/>
          <a:ext cx="2019301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2666999</xdr:colOff>
      <xdr:row>45</xdr:row>
      <xdr:rowOff>142875</xdr:rowOff>
    </xdr:from>
    <xdr:to>
      <xdr:col>6</xdr:col>
      <xdr:colOff>447674</xdr:colOff>
      <xdr:row>51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8A0F291-7C11-4D46-BD72-144700FD9BA4}"/>
            </a:ext>
          </a:extLst>
        </xdr:cNvPr>
        <xdr:cNvSpPr txBox="1">
          <a:spLocks noChangeArrowheads="1"/>
        </xdr:cNvSpPr>
      </xdr:nvSpPr>
      <xdr:spPr bwMode="auto">
        <a:xfrm flipH="1">
          <a:off x="3238499" y="9467850"/>
          <a:ext cx="24669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19050</xdr:colOff>
      <xdr:row>58</xdr:row>
      <xdr:rowOff>38100</xdr:rowOff>
    </xdr:from>
    <xdr:to>
      <xdr:col>3</xdr:col>
      <xdr:colOff>2826655</xdr:colOff>
      <xdr:row>60</xdr:row>
      <xdr:rowOff>129040</xdr:rowOff>
    </xdr:to>
    <xdr:pic>
      <xdr:nvPicPr>
        <xdr:cNvPr id="10" name="Imagen 8">
          <a:extLst>
            <a:ext uri="{FF2B5EF4-FFF2-40B4-BE49-F238E27FC236}">
              <a16:creationId xmlns:a16="http://schemas.microsoft.com/office/drawing/2014/main" id="{79BD8331-AB7F-4AE7-8A67-C2503523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839575"/>
          <a:ext cx="320765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304801</xdr:colOff>
      <xdr:row>3</xdr:row>
      <xdr:rowOff>66675</xdr:rowOff>
    </xdr:from>
    <xdr:to>
      <xdr:col>9</xdr:col>
      <xdr:colOff>644888</xdr:colOff>
      <xdr:row>5</xdr:row>
      <xdr:rowOff>118392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DA9BC16-EAB5-4C0F-B447-67D8CDECEE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7029451" y="638175"/>
          <a:ext cx="1159237" cy="4327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</xdr:colOff>
      <xdr:row>3</xdr:row>
      <xdr:rowOff>66675</xdr:rowOff>
    </xdr:from>
    <xdr:to>
      <xdr:col>3</xdr:col>
      <xdr:colOff>923925</xdr:colOff>
      <xdr:row>5</xdr:row>
      <xdr:rowOff>97130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83F99E5-E827-43F6-93B5-8E892BF5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38175"/>
          <a:ext cx="752475" cy="411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45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F39" sqref="F39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28515625" bestFit="1" customWidth="1"/>
    <col min="6" max="6" width="13" customWidth="1"/>
    <col min="7" max="9" width="12.28515625" bestFit="1" customWidth="1"/>
    <col min="10" max="10" width="14.28515625" customWidth="1"/>
  </cols>
  <sheetData>
    <row r="2" spans="2:10" x14ac:dyDescent="0.25">
      <c r="J2" s="1" t="s">
        <v>42</v>
      </c>
    </row>
    <row r="3" spans="2:10" x14ac:dyDescent="0.25">
      <c r="B3" s="23" t="s">
        <v>43</v>
      </c>
      <c r="C3" s="24"/>
      <c r="D3" s="24"/>
      <c r="E3" s="24"/>
      <c r="F3" s="24"/>
      <c r="G3" s="24"/>
      <c r="H3" s="24"/>
      <c r="I3" s="24"/>
      <c r="J3" s="25"/>
    </row>
    <row r="4" spans="2:10" x14ac:dyDescent="0.25">
      <c r="B4" s="23" t="s">
        <v>44</v>
      </c>
      <c r="C4" s="24"/>
      <c r="D4" s="24"/>
      <c r="E4" s="24"/>
      <c r="F4" s="24"/>
      <c r="G4" s="24"/>
      <c r="H4" s="24"/>
      <c r="I4" s="24"/>
      <c r="J4" s="25"/>
    </row>
    <row r="5" spans="2:10" x14ac:dyDescent="0.25">
      <c r="B5" s="26" t="s">
        <v>0</v>
      </c>
      <c r="C5" s="27"/>
      <c r="D5" s="27"/>
      <c r="E5" s="27"/>
      <c r="F5" s="27"/>
      <c r="G5" s="27"/>
      <c r="H5" s="27"/>
      <c r="I5" s="27"/>
      <c r="J5" s="28"/>
    </row>
    <row r="6" spans="2:10" x14ac:dyDescent="0.25">
      <c r="B6" s="29" t="s">
        <v>45</v>
      </c>
      <c r="C6" s="30"/>
      <c r="D6" s="30"/>
      <c r="E6" s="30"/>
      <c r="F6" s="30"/>
      <c r="G6" s="30"/>
      <c r="H6" s="30"/>
      <c r="I6" s="30"/>
      <c r="J6" s="31"/>
    </row>
    <row r="7" spans="2:10" x14ac:dyDescent="0.25">
      <c r="B7" s="32" t="s">
        <v>1</v>
      </c>
      <c r="C7" s="33"/>
      <c r="D7" s="34"/>
      <c r="E7" s="41" t="s">
        <v>2</v>
      </c>
      <c r="F7" s="42"/>
      <c r="G7" s="42"/>
      <c r="H7" s="42"/>
      <c r="I7" s="43"/>
      <c r="J7" s="44" t="s">
        <v>3</v>
      </c>
    </row>
    <row r="8" spans="2:10" ht="30.75" customHeight="1" x14ac:dyDescent="0.25">
      <c r="B8" s="35"/>
      <c r="C8" s="36"/>
      <c r="D8" s="37"/>
      <c r="E8" s="8" t="s">
        <v>4</v>
      </c>
      <c r="F8" s="9" t="s">
        <v>5</v>
      </c>
      <c r="G8" s="8" t="s">
        <v>6</v>
      </c>
      <c r="H8" s="8" t="s">
        <v>7</v>
      </c>
      <c r="I8" s="10" t="s">
        <v>8</v>
      </c>
      <c r="J8" s="45"/>
    </row>
    <row r="9" spans="2:10" x14ac:dyDescent="0.25">
      <c r="B9" s="38"/>
      <c r="C9" s="39"/>
      <c r="D9" s="40"/>
      <c r="E9" s="11">
        <v>1</v>
      </c>
      <c r="F9" s="11">
        <v>2</v>
      </c>
      <c r="G9" s="11" t="s">
        <v>9</v>
      </c>
      <c r="H9" s="11">
        <v>4</v>
      </c>
      <c r="I9" s="12">
        <v>5</v>
      </c>
      <c r="J9" s="11" t="s">
        <v>10</v>
      </c>
    </row>
    <row r="10" spans="2:10" ht="8.25" customHeight="1" x14ac:dyDescent="0.25">
      <c r="B10" s="49"/>
      <c r="C10" s="50"/>
      <c r="D10" s="51"/>
      <c r="E10" s="2"/>
      <c r="F10" s="2"/>
      <c r="G10" s="2"/>
      <c r="H10" s="2"/>
      <c r="I10" s="2"/>
      <c r="J10" s="2"/>
    </row>
    <row r="11" spans="2:10" x14ac:dyDescent="0.25">
      <c r="B11" s="52" t="s">
        <v>11</v>
      </c>
      <c r="C11" s="53"/>
      <c r="D11" s="54"/>
      <c r="E11" s="14">
        <f t="shared" ref="E11:J11" si="0">SUM(E12,E15,E24,E28,E31,E36)</f>
        <v>66905525.619999997</v>
      </c>
      <c r="F11" s="14">
        <f t="shared" si="0"/>
        <v>6943380.2199999997</v>
      </c>
      <c r="G11" s="14">
        <f t="shared" si="0"/>
        <v>73848905.840000004</v>
      </c>
      <c r="H11" s="14">
        <f t="shared" si="0"/>
        <v>62194685.259999998</v>
      </c>
      <c r="I11" s="14">
        <f t="shared" si="0"/>
        <v>62194685.259999998</v>
      </c>
      <c r="J11" s="14">
        <f t="shared" si="0"/>
        <v>11654220.580000006</v>
      </c>
    </row>
    <row r="12" spans="2:10" ht="26.25" customHeight="1" x14ac:dyDescent="0.25">
      <c r="B12" s="3"/>
      <c r="C12" s="55" t="s">
        <v>12</v>
      </c>
      <c r="D12" s="56"/>
      <c r="E12" s="15">
        <f t="shared" ref="E12:J12" si="1">SUM(E13:E14)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</row>
    <row r="13" spans="2:10" ht="14.25" customHeight="1" x14ac:dyDescent="0.25">
      <c r="B13" s="3"/>
      <c r="C13" s="4"/>
      <c r="D13" s="5" t="s">
        <v>13</v>
      </c>
      <c r="E13" s="16">
        <v>0</v>
      </c>
      <c r="F13" s="17">
        <v>0</v>
      </c>
      <c r="G13" s="18">
        <f>SUM(E13:F13)</f>
        <v>0</v>
      </c>
      <c r="H13" s="17">
        <v>0</v>
      </c>
      <c r="I13" s="17">
        <v>0</v>
      </c>
      <c r="J13" s="19">
        <f>(G13-H13)</f>
        <v>0</v>
      </c>
    </row>
    <row r="14" spans="2:10" ht="14.25" customHeight="1" x14ac:dyDescent="0.25">
      <c r="B14" s="3"/>
      <c r="C14" s="4"/>
      <c r="D14" s="5" t="s">
        <v>14</v>
      </c>
      <c r="E14" s="16">
        <v>0</v>
      </c>
      <c r="F14" s="17">
        <v>0</v>
      </c>
      <c r="G14" s="18">
        <f>SUM(E14:F14)</f>
        <v>0</v>
      </c>
      <c r="H14" s="17">
        <v>0</v>
      </c>
      <c r="I14" s="17">
        <v>0</v>
      </c>
      <c r="J14" s="19">
        <f>(G14-H14)</f>
        <v>0</v>
      </c>
    </row>
    <row r="15" spans="2:10" x14ac:dyDescent="0.25">
      <c r="B15" s="3"/>
      <c r="C15" s="55" t="s">
        <v>15</v>
      </c>
      <c r="D15" s="56"/>
      <c r="E15" s="15">
        <f t="shared" ref="E15:J15" si="2">SUM(E16:E23)</f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</row>
    <row r="16" spans="2:10" ht="9.75" customHeight="1" x14ac:dyDescent="0.25">
      <c r="B16" s="3"/>
      <c r="C16" s="4"/>
      <c r="D16" s="5" t="s">
        <v>16</v>
      </c>
      <c r="E16" s="16">
        <v>0</v>
      </c>
      <c r="F16" s="17">
        <v>0</v>
      </c>
      <c r="G16" s="18">
        <f>SUM(E16:F16)</f>
        <v>0</v>
      </c>
      <c r="H16" s="17">
        <v>0</v>
      </c>
      <c r="I16" s="17">
        <v>0</v>
      </c>
      <c r="J16" s="19">
        <f>(G16-H16)</f>
        <v>0</v>
      </c>
    </row>
    <row r="17" spans="2:10" ht="16.5" customHeight="1" x14ac:dyDescent="0.25">
      <c r="B17" s="3"/>
      <c r="C17" s="4"/>
      <c r="D17" s="5" t="s">
        <v>17</v>
      </c>
      <c r="E17" s="16">
        <v>0</v>
      </c>
      <c r="F17" s="17">
        <v>0</v>
      </c>
      <c r="G17" s="18">
        <f t="shared" ref="G17:G23" si="3">SUM(E17:F17)</f>
        <v>0</v>
      </c>
      <c r="H17" s="17">
        <v>0</v>
      </c>
      <c r="I17" s="17">
        <v>0</v>
      </c>
      <c r="J17" s="19">
        <f t="shared" ref="J17:J23" si="4">(G17-H17)</f>
        <v>0</v>
      </c>
    </row>
    <row r="18" spans="2:10" ht="21.75" customHeight="1" x14ac:dyDescent="0.25">
      <c r="B18" s="3"/>
      <c r="C18" s="4"/>
      <c r="D18" s="5" t="s">
        <v>18</v>
      </c>
      <c r="E18" s="16">
        <v>0</v>
      </c>
      <c r="F18" s="17">
        <v>0</v>
      </c>
      <c r="G18" s="18">
        <f t="shared" si="3"/>
        <v>0</v>
      </c>
      <c r="H18" s="17">
        <v>0</v>
      </c>
      <c r="I18" s="17">
        <v>0</v>
      </c>
      <c r="J18" s="19">
        <f t="shared" si="4"/>
        <v>0</v>
      </c>
    </row>
    <row r="19" spans="2:10" ht="15" customHeight="1" x14ac:dyDescent="0.25">
      <c r="B19" s="3"/>
      <c r="C19" s="4"/>
      <c r="D19" s="5" t="s">
        <v>19</v>
      </c>
      <c r="E19" s="16">
        <v>0</v>
      </c>
      <c r="F19" s="17">
        <v>0</v>
      </c>
      <c r="G19" s="18">
        <f t="shared" si="3"/>
        <v>0</v>
      </c>
      <c r="H19" s="17">
        <v>0</v>
      </c>
      <c r="I19" s="17">
        <v>0</v>
      </c>
      <c r="J19" s="19">
        <f t="shared" si="4"/>
        <v>0</v>
      </c>
    </row>
    <row r="20" spans="2:10" ht="12" customHeight="1" x14ac:dyDescent="0.25">
      <c r="B20" s="3"/>
      <c r="C20" s="4"/>
      <c r="D20" s="5" t="s">
        <v>20</v>
      </c>
      <c r="E20" s="16">
        <v>0</v>
      </c>
      <c r="F20" s="17">
        <v>0</v>
      </c>
      <c r="G20" s="18">
        <f t="shared" si="3"/>
        <v>0</v>
      </c>
      <c r="H20" s="17">
        <v>0</v>
      </c>
      <c r="I20" s="17">
        <v>0</v>
      </c>
      <c r="J20" s="19">
        <f t="shared" si="4"/>
        <v>0</v>
      </c>
    </row>
    <row r="21" spans="2:10" ht="25.5" customHeight="1" x14ac:dyDescent="0.25">
      <c r="B21" s="3"/>
      <c r="C21" s="4"/>
      <c r="D21" s="5" t="s">
        <v>21</v>
      </c>
      <c r="E21" s="16">
        <v>0</v>
      </c>
      <c r="F21" s="17">
        <v>0</v>
      </c>
      <c r="G21" s="18">
        <f t="shared" si="3"/>
        <v>0</v>
      </c>
      <c r="H21" s="17">
        <v>0</v>
      </c>
      <c r="I21" s="17">
        <v>0</v>
      </c>
      <c r="J21" s="19">
        <f t="shared" si="4"/>
        <v>0</v>
      </c>
    </row>
    <row r="22" spans="2:10" ht="12" customHeight="1" x14ac:dyDescent="0.25">
      <c r="B22" s="3"/>
      <c r="C22" s="4"/>
      <c r="D22" s="5" t="s">
        <v>22</v>
      </c>
      <c r="E22" s="16">
        <v>0</v>
      </c>
      <c r="F22" s="17">
        <v>0</v>
      </c>
      <c r="G22" s="18">
        <f t="shared" si="3"/>
        <v>0</v>
      </c>
      <c r="H22" s="17">
        <v>0</v>
      </c>
      <c r="I22" s="17">
        <v>0</v>
      </c>
      <c r="J22" s="19">
        <f t="shared" si="4"/>
        <v>0</v>
      </c>
    </row>
    <row r="23" spans="2:10" ht="13.5" customHeight="1" x14ac:dyDescent="0.25">
      <c r="B23" s="3"/>
      <c r="C23" s="4"/>
      <c r="D23" s="5" t="s">
        <v>23</v>
      </c>
      <c r="E23" s="16">
        <v>0</v>
      </c>
      <c r="F23" s="17">
        <v>0</v>
      </c>
      <c r="G23" s="18">
        <f t="shared" si="3"/>
        <v>0</v>
      </c>
      <c r="H23" s="17">
        <v>0</v>
      </c>
      <c r="I23" s="17">
        <v>0</v>
      </c>
      <c r="J23" s="19">
        <f t="shared" si="4"/>
        <v>0</v>
      </c>
    </row>
    <row r="24" spans="2:10" x14ac:dyDescent="0.25">
      <c r="B24" s="3"/>
      <c r="C24" s="55" t="s">
        <v>24</v>
      </c>
      <c r="D24" s="56"/>
      <c r="E24" s="15">
        <f t="shared" ref="E24:J24" si="5">SUM(E25:E27)</f>
        <v>66905525.619999997</v>
      </c>
      <c r="F24" s="15">
        <f t="shared" si="5"/>
        <v>6943380.2199999997</v>
      </c>
      <c r="G24" s="15">
        <f t="shared" si="5"/>
        <v>73848905.840000004</v>
      </c>
      <c r="H24" s="15">
        <f t="shared" si="5"/>
        <v>62194685.259999998</v>
      </c>
      <c r="I24" s="15">
        <f t="shared" si="5"/>
        <v>62194685.259999998</v>
      </c>
      <c r="J24" s="15">
        <f t="shared" si="5"/>
        <v>11654220.580000006</v>
      </c>
    </row>
    <row r="25" spans="2:10" ht="22.5" customHeight="1" x14ac:dyDescent="0.25">
      <c r="B25" s="3"/>
      <c r="C25" s="4"/>
      <c r="D25" s="5" t="s">
        <v>25</v>
      </c>
      <c r="E25" s="16">
        <v>66905525.619999997</v>
      </c>
      <c r="F25" s="17">
        <v>6943380.2199999997</v>
      </c>
      <c r="G25" s="18">
        <f>SUM(E25:F25)</f>
        <v>73848905.840000004</v>
      </c>
      <c r="H25" s="17">
        <v>62194685.259999998</v>
      </c>
      <c r="I25" s="17">
        <v>62194685.259999998</v>
      </c>
      <c r="J25" s="19">
        <f>(G25-H25)</f>
        <v>11654220.580000006</v>
      </c>
    </row>
    <row r="26" spans="2:10" ht="24" customHeight="1" x14ac:dyDescent="0.25">
      <c r="B26" s="3"/>
      <c r="C26" s="4"/>
      <c r="D26" s="5" t="s">
        <v>26</v>
      </c>
      <c r="E26" s="16">
        <v>0</v>
      </c>
      <c r="F26" s="17">
        <v>0</v>
      </c>
      <c r="G26" s="18">
        <f>SUM(E26:F26)</f>
        <v>0</v>
      </c>
      <c r="H26" s="17">
        <v>0</v>
      </c>
      <c r="I26" s="17">
        <v>0</v>
      </c>
      <c r="J26" s="19">
        <f>(G26-H26)</f>
        <v>0</v>
      </c>
    </row>
    <row r="27" spans="2:10" ht="14.25" customHeight="1" x14ac:dyDescent="0.25">
      <c r="B27" s="3"/>
      <c r="C27" s="4"/>
      <c r="D27" s="5" t="s">
        <v>27</v>
      </c>
      <c r="E27" s="16">
        <v>0</v>
      </c>
      <c r="F27" s="17">
        <v>0</v>
      </c>
      <c r="G27" s="18">
        <f>SUM(E27:F27)</f>
        <v>0</v>
      </c>
      <c r="H27" s="17">
        <v>0</v>
      </c>
      <c r="I27" s="17">
        <v>0</v>
      </c>
      <c r="J27" s="19">
        <f>(G27-H27)</f>
        <v>0</v>
      </c>
    </row>
    <row r="28" spans="2:10" x14ac:dyDescent="0.25">
      <c r="B28" s="3"/>
      <c r="C28" s="55" t="s">
        <v>28</v>
      </c>
      <c r="D28" s="56"/>
      <c r="E28" s="15">
        <f t="shared" ref="E28:J28" si="6">SUM(E29:E30)</f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</row>
    <row r="29" spans="2:10" ht="20.25" customHeight="1" x14ac:dyDescent="0.25">
      <c r="B29" s="3"/>
      <c r="C29" s="4"/>
      <c r="D29" s="5" t="s">
        <v>29</v>
      </c>
      <c r="E29" s="16">
        <v>0</v>
      </c>
      <c r="F29" s="17">
        <v>0</v>
      </c>
      <c r="G29" s="18">
        <f>SUM(E29:F29)</f>
        <v>0</v>
      </c>
      <c r="H29" s="17">
        <v>0</v>
      </c>
      <c r="I29" s="17">
        <v>0</v>
      </c>
      <c r="J29" s="19">
        <f>(G29-H29)</f>
        <v>0</v>
      </c>
    </row>
    <row r="30" spans="2:10" ht="14.25" customHeight="1" x14ac:dyDescent="0.25">
      <c r="B30" s="3"/>
      <c r="C30" s="4"/>
      <c r="D30" s="5" t="s">
        <v>30</v>
      </c>
      <c r="E30" s="16">
        <v>0</v>
      </c>
      <c r="F30" s="17">
        <v>0</v>
      </c>
      <c r="G30" s="18">
        <f>SUM(E30:F30)</f>
        <v>0</v>
      </c>
      <c r="H30" s="17">
        <v>0</v>
      </c>
      <c r="I30" s="17">
        <v>0</v>
      </c>
      <c r="J30" s="19">
        <f>(G30-H30)</f>
        <v>0</v>
      </c>
    </row>
    <row r="31" spans="2:10" ht="12.75" customHeight="1" x14ac:dyDescent="0.25">
      <c r="B31" s="3"/>
      <c r="C31" s="55" t="s">
        <v>31</v>
      </c>
      <c r="D31" s="56"/>
      <c r="E31" s="15">
        <f t="shared" ref="E31:J31" si="7">SUM(E32:E35)</f>
        <v>0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</row>
    <row r="32" spans="2:10" ht="12" customHeight="1" x14ac:dyDescent="0.25">
      <c r="B32" s="3"/>
      <c r="C32" s="4"/>
      <c r="D32" s="5" t="s">
        <v>32</v>
      </c>
      <c r="E32" s="16">
        <v>0</v>
      </c>
      <c r="F32" s="17">
        <v>0</v>
      </c>
      <c r="G32" s="18">
        <f>SUM(E32:F32)</f>
        <v>0</v>
      </c>
      <c r="H32" s="17">
        <v>0</v>
      </c>
      <c r="I32" s="17">
        <v>0</v>
      </c>
      <c r="J32" s="19">
        <f>(G32-H32)</f>
        <v>0</v>
      </c>
    </row>
    <row r="33" spans="2:10" ht="17.25" customHeight="1" x14ac:dyDescent="0.25">
      <c r="B33" s="3"/>
      <c r="C33" s="4"/>
      <c r="D33" s="5" t="s">
        <v>33</v>
      </c>
      <c r="E33" s="16">
        <v>0</v>
      </c>
      <c r="F33" s="17">
        <v>0</v>
      </c>
      <c r="G33" s="18">
        <f>SUM(E33:F33)</f>
        <v>0</v>
      </c>
      <c r="H33" s="17">
        <v>0</v>
      </c>
      <c r="I33" s="17">
        <v>0</v>
      </c>
      <c r="J33" s="19">
        <f>(G33-H33)</f>
        <v>0</v>
      </c>
    </row>
    <row r="34" spans="2:10" ht="14.25" customHeight="1" x14ac:dyDescent="0.25">
      <c r="B34" s="3"/>
      <c r="C34" s="4"/>
      <c r="D34" s="5" t="s">
        <v>34</v>
      </c>
      <c r="E34" s="16">
        <v>0</v>
      </c>
      <c r="F34" s="17">
        <v>0</v>
      </c>
      <c r="G34" s="18">
        <f>SUM(E34:F34)</f>
        <v>0</v>
      </c>
      <c r="H34" s="17">
        <v>0</v>
      </c>
      <c r="I34" s="17">
        <v>0</v>
      </c>
      <c r="J34" s="19">
        <f>(G34-H34)</f>
        <v>0</v>
      </c>
    </row>
    <row r="35" spans="2:10" ht="26.25" customHeight="1" x14ac:dyDescent="0.25">
      <c r="B35" s="3"/>
      <c r="C35" s="4"/>
      <c r="D35" s="5" t="s">
        <v>35</v>
      </c>
      <c r="E35" s="16">
        <v>0</v>
      </c>
      <c r="F35" s="17">
        <v>0</v>
      </c>
      <c r="G35" s="18">
        <f>SUM(E35:F35)</f>
        <v>0</v>
      </c>
      <c r="H35" s="17">
        <v>0</v>
      </c>
      <c r="I35" s="17">
        <v>0</v>
      </c>
      <c r="J35" s="19">
        <f>(G35-H35)</f>
        <v>0</v>
      </c>
    </row>
    <row r="36" spans="2:10" x14ac:dyDescent="0.25">
      <c r="B36" s="3"/>
      <c r="C36" s="55" t="s">
        <v>36</v>
      </c>
      <c r="D36" s="56"/>
      <c r="E36" s="15">
        <f t="shared" ref="E36:J36" si="8">SUM(E37)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</row>
    <row r="37" spans="2:10" ht="12" customHeight="1" x14ac:dyDescent="0.25">
      <c r="B37" s="3"/>
      <c r="C37" s="4"/>
      <c r="D37" s="5" t="s">
        <v>37</v>
      </c>
      <c r="E37" s="16">
        <v>0</v>
      </c>
      <c r="F37" s="17">
        <v>0</v>
      </c>
      <c r="G37" s="18">
        <f>SUM(E37:F37)</f>
        <v>0</v>
      </c>
      <c r="H37" s="17">
        <v>0</v>
      </c>
      <c r="I37" s="17">
        <v>0</v>
      </c>
      <c r="J37" s="19">
        <f>(G37-H37)</f>
        <v>0</v>
      </c>
    </row>
    <row r="38" spans="2:10" x14ac:dyDescent="0.25">
      <c r="B38" s="52" t="s">
        <v>38</v>
      </c>
      <c r="C38" s="53"/>
      <c r="D38" s="54"/>
      <c r="E38" s="16">
        <v>0</v>
      </c>
      <c r="F38" s="17">
        <v>0</v>
      </c>
      <c r="G38" s="18">
        <f>SUM(E38:F38)</f>
        <v>0</v>
      </c>
      <c r="H38" s="17">
        <v>0</v>
      </c>
      <c r="I38" s="17">
        <v>0</v>
      </c>
      <c r="J38" s="19">
        <f>(G38-H38)</f>
        <v>0</v>
      </c>
    </row>
    <row r="39" spans="2:10" ht="25.5" customHeight="1" x14ac:dyDescent="0.25">
      <c r="B39" s="52" t="s">
        <v>39</v>
      </c>
      <c r="C39" s="53"/>
      <c r="D39" s="54"/>
      <c r="E39" s="16">
        <v>0</v>
      </c>
      <c r="F39" s="17">
        <v>0</v>
      </c>
      <c r="G39" s="18">
        <f>SUM(E39:F39)</f>
        <v>0</v>
      </c>
      <c r="H39" s="17">
        <v>0</v>
      </c>
      <c r="I39" s="17">
        <v>0</v>
      </c>
      <c r="J39" s="19">
        <f>(G39-H39)</f>
        <v>0</v>
      </c>
    </row>
    <row r="40" spans="2:10" x14ac:dyDescent="0.25">
      <c r="B40" s="52" t="s">
        <v>40</v>
      </c>
      <c r="C40" s="53"/>
      <c r="D40" s="54"/>
      <c r="E40" s="16">
        <v>0</v>
      </c>
      <c r="F40" s="17">
        <v>0</v>
      </c>
      <c r="G40" s="18">
        <f>SUM(E40:F40)</f>
        <v>0</v>
      </c>
      <c r="H40" s="17">
        <v>0</v>
      </c>
      <c r="I40" s="17">
        <v>0</v>
      </c>
      <c r="J40" s="19">
        <f>(G40-H40)</f>
        <v>0</v>
      </c>
    </row>
    <row r="41" spans="2:10" ht="12" customHeight="1" x14ac:dyDescent="0.25">
      <c r="B41" s="6"/>
      <c r="C41" s="7"/>
      <c r="D41" s="7"/>
      <c r="E41" s="20"/>
      <c r="F41" s="21"/>
      <c r="G41" s="21"/>
      <c r="H41" s="21"/>
      <c r="I41" s="21"/>
      <c r="J41" s="21"/>
    </row>
    <row r="42" spans="2:10" ht="18.75" customHeight="1" x14ac:dyDescent="0.25">
      <c r="B42" s="46" t="s">
        <v>41</v>
      </c>
      <c r="C42" s="47"/>
      <c r="D42" s="48"/>
      <c r="E42" s="22">
        <f t="shared" ref="E42:J42" si="9">SUM(E11,E38,E39,E40)</f>
        <v>66905525.619999997</v>
      </c>
      <c r="F42" s="22">
        <f t="shared" si="9"/>
        <v>6943380.2199999997</v>
      </c>
      <c r="G42" s="22">
        <f t="shared" si="9"/>
        <v>73848905.840000004</v>
      </c>
      <c r="H42" s="22">
        <f t="shared" si="9"/>
        <v>62194685.259999998</v>
      </c>
      <c r="I42" s="22">
        <f t="shared" si="9"/>
        <v>62194685.259999998</v>
      </c>
      <c r="J42" s="22">
        <f t="shared" si="9"/>
        <v>11654220.580000006</v>
      </c>
    </row>
    <row r="43" spans="2:10" x14ac:dyDescent="0.25">
      <c r="B43" s="57" t="s">
        <v>46</v>
      </c>
      <c r="C43" s="57"/>
      <c r="D43" s="57"/>
      <c r="E43" s="57"/>
      <c r="F43" s="57"/>
      <c r="G43" s="57"/>
      <c r="H43" s="57"/>
      <c r="I43" s="57"/>
      <c r="J43" s="57"/>
    </row>
    <row r="44" spans="2:10" ht="15.7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</row>
    <row r="45" spans="2:10" s="13" customFormat="1" ht="12.75" x14ac:dyDescent="0.2"/>
  </sheetData>
  <mergeCells count="20">
    <mergeCell ref="B43:J44"/>
    <mergeCell ref="B42:D42"/>
    <mergeCell ref="B10:D10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3:J3"/>
    <mergeCell ref="B5:J5"/>
    <mergeCell ref="B6:J6"/>
    <mergeCell ref="B7:D9"/>
    <mergeCell ref="E7:I7"/>
    <mergeCell ref="J7:J8"/>
    <mergeCell ref="B4:J4"/>
  </mergeCells>
  <printOptions horizontalCentered="1"/>
  <pageMargins left="0.31496062992125984" right="0.31496062992125984" top="0.35433070866141736" bottom="0.35433070866141736" header="0" footer="0"/>
  <pageSetup scale="78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ELI</cp:lastModifiedBy>
  <cp:lastPrinted>2022-03-03T19:53:21Z</cp:lastPrinted>
  <dcterms:created xsi:type="dcterms:W3CDTF">2018-11-06T20:22:39Z</dcterms:created>
  <dcterms:modified xsi:type="dcterms:W3CDTF">2022-03-03T20:29:36Z</dcterms:modified>
</cp:coreProperties>
</file>