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<sst xmlns="http://schemas.openxmlformats.org/spreadsheetml/2006/main" count="44" uniqueCount="30">
  <si>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</si>
  <si>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</si>
  <si>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</si>
  <si>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</si>
  <si>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</si>
  <si>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</si>
  <si>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</si>
  <si>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</si>
  <si>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</si>
  <si>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</si>
  <si>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</si>
  <si>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</si>
  <si>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</si>
  <si>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</si>
  <si>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IGUALA DE LA INDEPENDENCIA (a)</t>
  </si>
  <si>
    <t>Del 1 de Enero al 31 de Marzo de 2022 (b)</t>
  </si>
  <si>
    <t>PRESIDENCIA MUNICIPAL</t>
  </si>
  <si>
    <t>D.I.F. MUNICIPAL</t>
  </si>
  <si>
    <t>SECRETARIA DE GOBIERNO MUNICIPAL</t>
  </si>
  <si>
    <t>SECRETARIA DE SEGURIDAD PUBLICA</t>
  </si>
  <si>
    <t>SECRETARIA DE FINANZAS Y ADMINISTRACION</t>
  </si>
  <si>
    <t>OFICIALIA MAYOR</t>
  </si>
  <si>
    <t>SECRETARIA DE DESARROLLO URBANO Y OBRAS PUBLICAS</t>
  </si>
  <si>
    <t>SECRETARIA DE SERVICIOS PUBLICOS</t>
  </si>
  <si>
    <t>SECRETARIA DE SALUD MUNICIPAL</t>
  </si>
  <si>
    <t>SECRETARIA DE BIENESTAR</t>
  </si>
  <si>
    <t>SECRETARIA DE DESARROLLO RURAL Y SUSTENTABILIDAD</t>
  </si>
  <si>
    <t>SECRETARIA DE TURISMO Y DESARROLLO ECONOMICO</t>
  </si>
  <si>
    <t>SINDICATURAS</t>
  </si>
  <si>
    <t>REGIDURIAS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</si>
</sst>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0" fontId="37" fillId="0" borderId="0" xfId="0" applyFont="1" applyBorder="1" applyAlignment="1">
      <alignment/>
    </xf>
    <xf numFmtId="0" fontId="37" fillId="0" borderId="13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169" fontId="36" fillId="0" borderId="14" xfId="0" applyNumberFormat="1" applyFont="1" applyBorder="1" applyAlignment="1">
      <alignment horizontal="right" vertical="center" wrapText="1"/>
    </xf>
    <xf numFmtId="169" fontId="37" fillId="0" borderId="11" xfId="0" applyNumberFormat="1" applyFont="1" applyBorder="1" applyAlignment="1">
      <alignment horizontal="right" vertical="center" wrapText="1"/>
    </xf>
    <xf numFmtId="169" fontId="37" fillId="0" borderId="22" xfId="0" applyNumberFormat="1" applyFont="1" applyBorder="1" applyAlignment="1">
      <alignment horizontal="right" vertical="center"/>
    </xf>
    <xf numFmtId="169" fontId="37" fillId="0" borderId="22" xfId="0" applyNumberFormat="1" applyFont="1" applyBorder="1" applyAlignment="1">
      <alignment horizontal="right" vertical="center" wrapText="1"/>
    </xf>
    <xf numFmtId="169" fontId="36" fillId="0" borderId="11" xfId="0" applyNumberFormat="1" applyFont="1" applyBorder="1" applyAlignment="1">
      <alignment horizontal="right" vertical="center" wrapText="1"/>
    </xf>
    <xf numFmtId="169" fontId="36" fillId="0" borderId="22" xfId="0" applyNumberFormat="1" applyFont="1" applyBorder="1" applyAlignment="1">
      <alignment horizontal="right" vertical="center" wrapText="1"/>
    </xf>
    <xf numFmtId="169" fontId="37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4" sqref="B14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15" t="s">
        <v>14</v>
      </c>
      <c r="C2" s="16"/>
      <c r="D2" s="16"/>
      <c r="E2" s="16"/>
      <c r="F2" s="16"/>
      <c r="G2" s="16"/>
      <c r="H2" s="17"/>
    </row>
    <row r="3" spans="2:8" ht="12.75">
      <c r="B3" s="18" t="s">
        <v>0</v>
      </c>
      <c r="C3" s="19"/>
      <c r="D3" s="19"/>
      <c r="E3" s="19"/>
      <c r="F3" s="19"/>
      <c r="G3" s="19"/>
      <c r="H3" s="20"/>
    </row>
    <row r="4" spans="2:8" ht="12.75">
      <c r="B4" s="18" t="s">
        <v>1</v>
      </c>
      <c r="C4" s="19"/>
      <c r="D4" s="19"/>
      <c r="E4" s="19"/>
      <c r="F4" s="19"/>
      <c r="G4" s="19"/>
      <c r="H4" s="20"/>
    </row>
    <row r="5" spans="2:8" ht="12.75">
      <c r="B5" s="18" t="s">
        <v>15</v>
      </c>
      <c r="C5" s="19"/>
      <c r="D5" s="19"/>
      <c r="E5" s="19"/>
      <c r="F5" s="19"/>
      <c r="G5" s="19"/>
      <c r="H5" s="20"/>
    </row>
    <row r="6" spans="2:8" ht="13.5" thickBot="1">
      <c r="B6" s="21" t="s">
        <v>2</v>
      </c>
      <c r="C6" s="22"/>
      <c r="D6" s="22"/>
      <c r="E6" s="22"/>
      <c r="F6" s="22"/>
      <c r="G6" s="22"/>
      <c r="H6" s="23"/>
    </row>
    <row r="7" spans="2:8" ht="13.5" thickBot="1">
      <c r="B7" s="10" t="s">
        <v>3</v>
      </c>
      <c r="C7" s="12" t="s">
        <v>4</v>
      </c>
      <c r="D7" s="13"/>
      <c r="E7" s="13"/>
      <c r="F7" s="13"/>
      <c r="G7" s="14"/>
      <c r="H7" s="10" t="s">
        <v>5</v>
      </c>
    </row>
    <row r="8" spans="2:8" ht="26.25" thickBot="1">
      <c r="B8" s="11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1"/>
    </row>
    <row r="9" spans="2:8" ht="12.75">
      <c r="B9" s="2" t="s">
        <v>12</v>
      </c>
      <c r="C9" s="24">
        <f aca="true" t="shared" si="0" ref="C9:H9">SUM(C10:C23)</f>
        <v>321237136.03999996</v>
      </c>
      <c r="D9" s="24">
        <f t="shared" si="0"/>
        <v>4409506.2299999995</v>
      </c>
      <c r="E9" s="24">
        <f t="shared" si="0"/>
        <v>325646642.27000004</v>
      </c>
      <c r="F9" s="24">
        <f t="shared" si="0"/>
        <v>98541536.94</v>
      </c>
      <c r="G9" s="24">
        <f t="shared" si="0"/>
        <v>91742167.53</v>
      </c>
      <c r="H9" s="24">
        <f t="shared" si="0"/>
        <v>227105105.32999998</v>
      </c>
    </row>
    <row r="10" spans="2:8" ht="12.75" customHeight="1">
      <c r="B10" s="7" t="s">
        <v>16</v>
      </c>
      <c r="C10" s="25">
        <v>32108618.12</v>
      </c>
      <c r="D10" s="25">
        <v>6988212.7</v>
      </c>
      <c r="E10" s="25">
        <f aca="true" t="shared" si="1" ref="E10:E23">C10+D10</f>
        <v>39096830.82</v>
      </c>
      <c r="F10" s="25">
        <v>13728552.99</v>
      </c>
      <c r="G10" s="25">
        <v>12365353.52</v>
      </c>
      <c r="H10" s="26">
        <f aca="true" t="shared" si="2" ref="H10:H23">E10-F10</f>
        <v>25368277.83</v>
      </c>
    </row>
    <row r="11" spans="2:8" ht="12.75">
      <c r="B11" s="7" t="s">
        <v>17</v>
      </c>
      <c r="C11" s="27">
        <v>18091913.25</v>
      </c>
      <c r="D11" s="27">
        <v>527815.05</v>
      </c>
      <c r="E11" s="27">
        <f t="shared" si="1"/>
        <v>18619728.3</v>
      </c>
      <c r="F11" s="27">
        <v>4599914</v>
      </c>
      <c r="G11" s="27">
        <v>4261071.83</v>
      </c>
      <c r="H11" s="26">
        <f t="shared" si="2"/>
        <v>14019814.3</v>
      </c>
    </row>
    <row r="12" spans="2:8" ht="12.75">
      <c r="B12" s="7" t="s">
        <v>18</v>
      </c>
      <c r="C12" s="27">
        <v>22824147.84</v>
      </c>
      <c r="D12" s="27">
        <v>-808118.83</v>
      </c>
      <c r="E12" s="27">
        <f t="shared" si="1"/>
        <v>22016029.01</v>
      </c>
      <c r="F12" s="27">
        <v>4752443.42</v>
      </c>
      <c r="G12" s="27">
        <v>4706038.11</v>
      </c>
      <c r="H12" s="26">
        <f t="shared" si="2"/>
        <v>17263585.590000004</v>
      </c>
    </row>
    <row r="13" spans="2:8" ht="12.75">
      <c r="B13" s="7" t="s">
        <v>19</v>
      </c>
      <c r="C13" s="27">
        <v>14548015.91</v>
      </c>
      <c r="D13" s="27">
        <v>-37050</v>
      </c>
      <c r="E13" s="27">
        <f t="shared" si="1"/>
        <v>14510965.91</v>
      </c>
      <c r="F13" s="27">
        <v>3188779.76</v>
      </c>
      <c r="G13" s="27">
        <v>3187994.17</v>
      </c>
      <c r="H13" s="26">
        <f t="shared" si="2"/>
        <v>11322186.15</v>
      </c>
    </row>
    <row r="14" spans="2:8" ht="12.75">
      <c r="B14" s="7" t="s">
        <v>20</v>
      </c>
      <c r="C14" s="27">
        <v>67856248.67</v>
      </c>
      <c r="D14" s="27">
        <v>-14375789.17</v>
      </c>
      <c r="E14" s="27">
        <f t="shared" si="1"/>
        <v>53480459.5</v>
      </c>
      <c r="F14" s="27">
        <v>8287048.85</v>
      </c>
      <c r="G14" s="27">
        <v>8236942</v>
      </c>
      <c r="H14" s="26">
        <f t="shared" si="2"/>
        <v>45193410.65</v>
      </c>
    </row>
    <row r="15" spans="2:8" ht="12.75">
      <c r="B15" s="7" t="s">
        <v>21</v>
      </c>
      <c r="C15" s="27">
        <v>24032067.37</v>
      </c>
      <c r="D15" s="27">
        <v>-2582409.66</v>
      </c>
      <c r="E15" s="27">
        <f t="shared" si="1"/>
        <v>21449657.71</v>
      </c>
      <c r="F15" s="27">
        <v>6849566.96</v>
      </c>
      <c r="G15" s="27">
        <v>6701904.84</v>
      </c>
      <c r="H15" s="26">
        <f t="shared" si="2"/>
        <v>14600090.75</v>
      </c>
    </row>
    <row r="16" spans="2:8" ht="25.5">
      <c r="B16" s="7" t="s">
        <v>22</v>
      </c>
      <c r="C16" s="27">
        <v>16667553.55</v>
      </c>
      <c r="D16" s="27">
        <v>15415762.35</v>
      </c>
      <c r="E16" s="27">
        <f t="shared" si="1"/>
        <v>32083315.9</v>
      </c>
      <c r="F16" s="27">
        <v>17044822.45</v>
      </c>
      <c r="G16" s="27">
        <v>16642601.28</v>
      </c>
      <c r="H16" s="26">
        <f t="shared" si="2"/>
        <v>15038493.45</v>
      </c>
    </row>
    <row r="17" spans="2:8" ht="12.75">
      <c r="B17" s="7" t="s">
        <v>23</v>
      </c>
      <c r="C17" s="27">
        <v>42651921.72</v>
      </c>
      <c r="D17" s="27">
        <v>-380786.06</v>
      </c>
      <c r="E17" s="27">
        <f t="shared" si="1"/>
        <v>42271135.66</v>
      </c>
      <c r="F17" s="27">
        <v>21876587.63</v>
      </c>
      <c r="G17" s="27">
        <v>18009754.58</v>
      </c>
      <c r="H17" s="26">
        <f t="shared" si="2"/>
        <v>20394548.029999997</v>
      </c>
    </row>
    <row r="18" spans="2:8" ht="12.75">
      <c r="B18" s="6" t="s">
        <v>24</v>
      </c>
      <c r="C18" s="27">
        <v>12849723.59</v>
      </c>
      <c r="D18" s="27">
        <v>490209.31</v>
      </c>
      <c r="E18" s="27">
        <f t="shared" si="1"/>
        <v>13339932.9</v>
      </c>
      <c r="F18" s="27">
        <v>3596710.85</v>
      </c>
      <c r="G18" s="27">
        <v>3564326.69</v>
      </c>
      <c r="H18" s="27">
        <f t="shared" si="2"/>
        <v>9743222.05</v>
      </c>
    </row>
    <row r="19" spans="2:8" ht="12.75">
      <c r="B19" s="6" t="s">
        <v>25</v>
      </c>
      <c r="C19" s="27">
        <v>16645152.41</v>
      </c>
      <c r="D19" s="27">
        <v>-234779.84</v>
      </c>
      <c r="E19" s="27">
        <f t="shared" si="1"/>
        <v>16410372.57</v>
      </c>
      <c r="F19" s="27">
        <v>3461993.93</v>
      </c>
      <c r="G19" s="27">
        <v>3437270.76</v>
      </c>
      <c r="H19" s="27">
        <f t="shared" si="2"/>
        <v>12948378.64</v>
      </c>
    </row>
    <row r="20" spans="2:8" ht="25.5">
      <c r="B20" s="6" t="s">
        <v>26</v>
      </c>
      <c r="C20" s="27">
        <v>22915212.87</v>
      </c>
      <c r="D20" s="27">
        <v>121952.57</v>
      </c>
      <c r="E20" s="27">
        <f t="shared" si="1"/>
        <v>23037165.44</v>
      </c>
      <c r="F20" s="27">
        <v>5053750.24</v>
      </c>
      <c r="G20" s="27">
        <v>4590664.68</v>
      </c>
      <c r="H20" s="27">
        <f t="shared" si="2"/>
        <v>17983415.200000003</v>
      </c>
    </row>
    <row r="21" spans="2:8" ht="25.5">
      <c r="B21" s="6" t="s">
        <v>27</v>
      </c>
      <c r="C21" s="27">
        <v>8209884.37</v>
      </c>
      <c r="D21" s="27">
        <v>-901791.3</v>
      </c>
      <c r="E21" s="27">
        <f t="shared" si="1"/>
        <v>7308093.07</v>
      </c>
      <c r="F21" s="27">
        <v>1160646.76</v>
      </c>
      <c r="G21" s="27">
        <v>1154261.28</v>
      </c>
      <c r="H21" s="27">
        <f t="shared" si="2"/>
        <v>6147446.3100000005</v>
      </c>
    </row>
    <row r="22" spans="2:8" ht="12.75">
      <c r="B22" s="6" t="s">
        <v>28</v>
      </c>
      <c r="C22" s="27">
        <v>4124675.84</v>
      </c>
      <c r="D22" s="27">
        <v>166660.01</v>
      </c>
      <c r="E22" s="27">
        <f t="shared" si="1"/>
        <v>4291335.85</v>
      </c>
      <c r="F22" s="27">
        <v>997050.28</v>
      </c>
      <c r="G22" s="27">
        <v>941963.05</v>
      </c>
      <c r="H22" s="27">
        <f t="shared" si="2"/>
        <v>3294285.5699999994</v>
      </c>
    </row>
    <row r="23" spans="2:8" ht="12.75">
      <c r="B23" s="6" t="s">
        <v>29</v>
      </c>
      <c r="C23" s="27">
        <v>17712000.53</v>
      </c>
      <c r="D23" s="27">
        <v>19619.1</v>
      </c>
      <c r="E23" s="27">
        <f t="shared" si="1"/>
        <v>17731619.630000003</v>
      </c>
      <c r="F23" s="27">
        <v>3943668.82</v>
      </c>
      <c r="G23" s="27">
        <v>3942020.74</v>
      </c>
      <c r="H23" s="27">
        <f t="shared" si="2"/>
        <v>13787950.810000002</v>
      </c>
    </row>
    <row r="24" spans="2:8" s="8" customFormat="1" ht="12.75">
      <c r="B24" s="3" t="s">
        <v>13</v>
      </c>
      <c r="C24" s="28">
        <f aca="true" t="shared" si="3" ref="C24:H24">SUM(C25:C38)</f>
        <v>238046339.99999997</v>
      </c>
      <c r="D24" s="28">
        <f t="shared" si="3"/>
        <v>8069722</v>
      </c>
      <c r="E24" s="28">
        <f t="shared" si="3"/>
        <v>246116061.99999997</v>
      </c>
      <c r="F24" s="28">
        <f t="shared" si="3"/>
        <v>63153089.95</v>
      </c>
      <c r="G24" s="28">
        <f t="shared" si="3"/>
        <v>48203322.99</v>
      </c>
      <c r="H24" s="28">
        <f t="shared" si="3"/>
        <v>182962972.04999998</v>
      </c>
    </row>
    <row r="25" spans="2:8" ht="12.75">
      <c r="B25" s="7" t="s">
        <v>16</v>
      </c>
      <c r="C25" s="25">
        <v>15458745.53</v>
      </c>
      <c r="D25" s="25">
        <v>-3886322.56</v>
      </c>
      <c r="E25" s="25">
        <f aca="true" t="shared" si="4" ref="E25:E38">C25+D25</f>
        <v>11572422.969999999</v>
      </c>
      <c r="F25" s="25">
        <v>5156121</v>
      </c>
      <c r="G25" s="25">
        <v>2495819</v>
      </c>
      <c r="H25" s="26">
        <f aca="true" t="shared" si="5" ref="H25:H38">E25-F25</f>
        <v>6416301.969999999</v>
      </c>
    </row>
    <row r="26" spans="2:8" ht="12.75">
      <c r="B26" s="7" t="s">
        <v>17</v>
      </c>
      <c r="C26" s="25">
        <v>2040893.4</v>
      </c>
      <c r="D26" s="25">
        <v>0</v>
      </c>
      <c r="E26" s="25">
        <f t="shared" si="4"/>
        <v>2040893.4</v>
      </c>
      <c r="F26" s="25">
        <v>0</v>
      </c>
      <c r="G26" s="25">
        <v>0</v>
      </c>
      <c r="H26" s="26">
        <f t="shared" si="5"/>
        <v>2040893.4</v>
      </c>
    </row>
    <row r="27" spans="2:8" ht="12.75">
      <c r="B27" s="7" t="s">
        <v>18</v>
      </c>
      <c r="C27" s="25">
        <v>2799639.15</v>
      </c>
      <c r="D27" s="25">
        <v>0</v>
      </c>
      <c r="E27" s="25">
        <f t="shared" si="4"/>
        <v>2799639.15</v>
      </c>
      <c r="F27" s="25">
        <v>0</v>
      </c>
      <c r="G27" s="25">
        <v>0</v>
      </c>
      <c r="H27" s="26">
        <f t="shared" si="5"/>
        <v>2799639.15</v>
      </c>
    </row>
    <row r="28" spans="2:8" ht="12.75">
      <c r="B28" s="7" t="s">
        <v>19</v>
      </c>
      <c r="C28" s="25">
        <v>44623136.42</v>
      </c>
      <c r="D28" s="25">
        <v>1706466.62</v>
      </c>
      <c r="E28" s="25">
        <f t="shared" si="4"/>
        <v>46329603.04</v>
      </c>
      <c r="F28" s="25">
        <v>10615008.76</v>
      </c>
      <c r="G28" s="25">
        <v>6995543.8</v>
      </c>
      <c r="H28" s="26">
        <f t="shared" si="5"/>
        <v>35714594.28</v>
      </c>
    </row>
    <row r="29" spans="2:8" ht="12.75">
      <c r="B29" s="7" t="s">
        <v>20</v>
      </c>
      <c r="C29" s="27">
        <v>6330559.93</v>
      </c>
      <c r="D29" s="27">
        <v>-2457858.77</v>
      </c>
      <c r="E29" s="27">
        <f t="shared" si="4"/>
        <v>3872701.1599999997</v>
      </c>
      <c r="F29" s="27">
        <v>191.4</v>
      </c>
      <c r="G29" s="27">
        <v>191.4</v>
      </c>
      <c r="H29" s="26">
        <f t="shared" si="5"/>
        <v>3872509.76</v>
      </c>
    </row>
    <row r="30" spans="2:8" ht="12.75">
      <c r="B30" s="7" t="s">
        <v>21</v>
      </c>
      <c r="C30" s="27">
        <v>2135529.15</v>
      </c>
      <c r="D30" s="27">
        <v>0</v>
      </c>
      <c r="E30" s="27">
        <f t="shared" si="4"/>
        <v>2135529.15</v>
      </c>
      <c r="F30" s="27">
        <v>0</v>
      </c>
      <c r="G30" s="27">
        <v>0</v>
      </c>
      <c r="H30" s="26">
        <f t="shared" si="5"/>
        <v>2135529.15</v>
      </c>
    </row>
    <row r="31" spans="2:8" ht="25.5">
      <c r="B31" s="7" t="s">
        <v>22</v>
      </c>
      <c r="C31" s="27">
        <v>133784337.75</v>
      </c>
      <c r="D31" s="27">
        <v>3886322.56</v>
      </c>
      <c r="E31" s="27">
        <f t="shared" si="4"/>
        <v>137670660.31</v>
      </c>
      <c r="F31" s="27">
        <v>36198763.79</v>
      </c>
      <c r="G31" s="27">
        <v>36198763.79</v>
      </c>
      <c r="H31" s="26">
        <f t="shared" si="5"/>
        <v>101471896.52000001</v>
      </c>
    </row>
    <row r="32" spans="2:8" ht="12.75">
      <c r="B32" s="7" t="s">
        <v>23</v>
      </c>
      <c r="C32" s="27">
        <v>20436589.16</v>
      </c>
      <c r="D32" s="27">
        <v>8821114.15</v>
      </c>
      <c r="E32" s="27">
        <f t="shared" si="4"/>
        <v>29257703.310000002</v>
      </c>
      <c r="F32" s="27">
        <v>11183005</v>
      </c>
      <c r="G32" s="27">
        <v>2513005</v>
      </c>
      <c r="H32" s="26">
        <f t="shared" si="5"/>
        <v>18074698.310000002</v>
      </c>
    </row>
    <row r="33" spans="2:8" ht="12.75">
      <c r="B33" s="6" t="s">
        <v>24</v>
      </c>
      <c r="C33" s="27">
        <v>1615659.45</v>
      </c>
      <c r="D33" s="27">
        <v>0</v>
      </c>
      <c r="E33" s="27">
        <f t="shared" si="4"/>
        <v>1615659.45</v>
      </c>
      <c r="F33" s="27">
        <v>0</v>
      </c>
      <c r="G33" s="27">
        <v>0</v>
      </c>
      <c r="H33" s="26">
        <f t="shared" si="5"/>
        <v>1615659.45</v>
      </c>
    </row>
    <row r="34" spans="2:8" ht="12.75">
      <c r="B34" s="6" t="s">
        <v>25</v>
      </c>
      <c r="C34" s="27">
        <v>2288911.5</v>
      </c>
      <c r="D34" s="27">
        <v>0</v>
      </c>
      <c r="E34" s="27">
        <f t="shared" si="4"/>
        <v>2288911.5</v>
      </c>
      <c r="F34" s="27">
        <v>0</v>
      </c>
      <c r="G34" s="27">
        <v>0</v>
      </c>
      <c r="H34" s="26">
        <f t="shared" si="5"/>
        <v>2288911.5</v>
      </c>
    </row>
    <row r="35" spans="2:8" ht="25.5">
      <c r="B35" s="6" t="s">
        <v>26</v>
      </c>
      <c r="C35" s="27">
        <v>2631239.85</v>
      </c>
      <c r="D35" s="27">
        <v>0</v>
      </c>
      <c r="E35" s="27">
        <f t="shared" si="4"/>
        <v>2631239.85</v>
      </c>
      <c r="F35" s="27">
        <v>0</v>
      </c>
      <c r="G35" s="27">
        <v>0</v>
      </c>
      <c r="H35" s="26">
        <f t="shared" si="5"/>
        <v>2631239.85</v>
      </c>
    </row>
    <row r="36" spans="2:8" ht="25.5">
      <c r="B36" s="6" t="s">
        <v>27</v>
      </c>
      <c r="C36" s="27">
        <v>641601.45</v>
      </c>
      <c r="D36" s="27">
        <v>0</v>
      </c>
      <c r="E36" s="27">
        <f t="shared" si="4"/>
        <v>641601.45</v>
      </c>
      <c r="F36" s="27">
        <v>0</v>
      </c>
      <c r="G36" s="27">
        <v>0</v>
      </c>
      <c r="H36" s="26">
        <f t="shared" si="5"/>
        <v>641601.45</v>
      </c>
    </row>
    <row r="37" spans="2:8" ht="12.75">
      <c r="B37" s="6" t="s">
        <v>28</v>
      </c>
      <c r="C37" s="27">
        <v>409503</v>
      </c>
      <c r="D37" s="27">
        <v>0</v>
      </c>
      <c r="E37" s="27">
        <f t="shared" si="4"/>
        <v>409503</v>
      </c>
      <c r="F37" s="27">
        <v>0</v>
      </c>
      <c r="G37" s="27">
        <v>0</v>
      </c>
      <c r="H37" s="26">
        <f t="shared" si="5"/>
        <v>409503</v>
      </c>
    </row>
    <row r="38" spans="2:8" ht="12.75">
      <c r="B38" s="6" t="s">
        <v>29</v>
      </c>
      <c r="C38" s="27">
        <v>2849994.26</v>
      </c>
      <c r="D38" s="27">
        <v>0</v>
      </c>
      <c r="E38" s="27">
        <f t="shared" si="4"/>
        <v>2849994.26</v>
      </c>
      <c r="F38" s="27">
        <v>0</v>
      </c>
      <c r="G38" s="27">
        <v>0</v>
      </c>
      <c r="H38" s="26">
        <f t="shared" si="5"/>
        <v>2849994.26</v>
      </c>
    </row>
    <row r="39" spans="2:8" s="8" customFormat="1" ht="12.75">
      <c r="B39" s="6"/>
      <c r="C39" s="27"/>
      <c r="D39" s="27"/>
      <c r="E39" s="27"/>
      <c r="F39" s="27"/>
      <c r="G39" s="27"/>
      <c r="H39" s="26"/>
    </row>
    <row r="40" spans="2:8" ht="12.75">
      <c r="B40" s="2" t="s">
        <v>11</v>
      </c>
      <c r="C40" s="29">
        <f aca="true" t="shared" si="6" ref="C40:H40">C9+C24</f>
        <v>559283476.04</v>
      </c>
      <c r="D40" s="29">
        <f t="shared" si="6"/>
        <v>12479228.23</v>
      </c>
      <c r="E40" s="29">
        <f t="shared" si="6"/>
        <v>571762704.27</v>
      </c>
      <c r="F40" s="29">
        <f t="shared" si="6"/>
        <v>161694626.89</v>
      </c>
      <c r="G40" s="29">
        <f t="shared" si="6"/>
        <v>139945490.52</v>
      </c>
      <c r="H40" s="29">
        <f t="shared" si="6"/>
        <v>410068077.38</v>
      </c>
    </row>
    <row r="41" spans="2:8" ht="13.5" thickBot="1">
      <c r="B41" s="4"/>
      <c r="C41" s="30"/>
      <c r="D41" s="30"/>
      <c r="E41" s="30"/>
      <c r="F41" s="30"/>
      <c r="G41" s="30"/>
      <c r="H41" s="30"/>
    </row>
    <row r="402" spans="2:8" ht="12.75">
      <c r="B402" s="9"/>
      <c r="C402" s="9"/>
      <c r="D402" s="9"/>
      <c r="E402" s="9"/>
      <c r="F402" s="9"/>
      <c r="G402" s="9"/>
      <c r="H402" s="9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Contabilidad002</cp:lastModifiedBy>
  <cp:lastPrinted>2016-12-22T17:30:19Z</cp:lastPrinted>
  <dcterms:created xsi:type="dcterms:W3CDTF">2016-10-11T20:43:07Z</dcterms:created>
  <dcterms:modified xsi:type="dcterms:W3CDTF">2022-08-11T20:34:19Z</dcterms:modified>
  <cp:category/>
  <cp:version/>
  <cp:contentType/>
  <cp:contentStatus/>
</cp:coreProperties>
</file>